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defaultThemeVersion="166925"/>
  <mc:AlternateContent xmlns:mc="http://schemas.openxmlformats.org/markup-compatibility/2006">
    <mc:Choice Requires="x15">
      <x15ac:absPath xmlns:x15ac="http://schemas.microsoft.com/office/spreadsheetml/2010/11/ac" url="Z:\2021\03 Best in Class reports 2021\"/>
    </mc:Choice>
  </mc:AlternateContent>
  <xr:revisionPtr revIDLastSave="0" documentId="14_{8D0A8BEC-9125-43DD-B6C0-DEF281337C25}" xr6:coauthVersionLast="47" xr6:coauthVersionMax="47" xr10:uidLastSave="{00000000-0000-0000-0000-000000000000}"/>
  <bookViews>
    <workbookView xWindow="-120" yWindow="-120" windowWidth="29040" windowHeight="15840" xr2:uid="{62AED567-D410-42CD-B894-A50210D97FF9}"/>
  </bookViews>
  <sheets>
    <sheet name="Table of Contents" sheetId="2" r:id="rId1"/>
    <sheet name="EU KM1" sheetId="61" r:id="rId2"/>
    <sheet name="EU OV1" sheetId="9" r:id="rId3"/>
    <sheet name="EU CC1" sheetId="58" r:id="rId4"/>
    <sheet name="EU CC2" sheetId="59" r:id="rId5"/>
    <sheet name="EU INS1" sheetId="10" r:id="rId6"/>
    <sheet name="EU INS2" sheetId="60" r:id="rId7"/>
    <sheet name="EU CCA" sheetId="31" r:id="rId8"/>
    <sheet name="EU KM2" sheetId="63" r:id="rId9"/>
    <sheet name="LR1" sheetId="54" r:id="rId10"/>
    <sheet name="LR2" sheetId="55" r:id="rId11"/>
    <sheet name="LR3" sheetId="56" r:id="rId12"/>
    <sheet name="EU IFRS9" sheetId="11" r:id="rId13"/>
    <sheet name="CCyB1" sheetId="12" r:id="rId14"/>
    <sheet name="CCyB2" sheetId="13" r:id="rId15"/>
    <sheet name="LIA LIB" sheetId="32" r:id="rId16"/>
    <sheet name="EU LI1" sheetId="33" r:id="rId17"/>
    <sheet name="EU LI2" sheetId="34" r:id="rId18"/>
    <sheet name=" EU LI3" sheetId="35" r:id="rId19"/>
    <sheet name="EU CR1" sheetId="43" r:id="rId20"/>
    <sheet name="EU CR1-A" sheetId="44" r:id="rId21"/>
    <sheet name="EU CQ1" sheetId="45" r:id="rId22"/>
    <sheet name="EU CQ3" sheetId="46" r:id="rId23"/>
    <sheet name="EU CQ4" sheetId="52" r:id="rId24"/>
    <sheet name="EU CQ5" sheetId="47" r:id="rId25"/>
    <sheet name="EU CR3" sheetId="51" r:id="rId26"/>
    <sheet name="EU CR4" sheetId="14" r:id="rId27"/>
    <sheet name="EU CR5" sheetId="15" r:id="rId28"/>
    <sheet name="EU CR6" sheetId="7" r:id="rId29"/>
    <sheet name="EU CR6-A" sheetId="6" r:id="rId30"/>
    <sheet name="EU CR7-A" sheetId="3" r:id="rId31"/>
    <sheet name="EU CR8" sheetId="4" r:id="rId32"/>
    <sheet name="EU CR9" sheetId="5" r:id="rId33"/>
    <sheet name="EU CR10.5" sheetId="8" r:id="rId34"/>
    <sheet name="Template 2" sheetId="16" r:id="rId35"/>
    <sheet name="Template 3" sheetId="17" r:id="rId36"/>
    <sheet name="EU CCR1" sheetId="36" r:id="rId37"/>
    <sheet name="EU CCR2" sheetId="37" r:id="rId38"/>
    <sheet name="EU CCR3" sheetId="38" r:id="rId39"/>
    <sheet name="EU CCR4" sheetId="39" r:id="rId40"/>
    <sheet name="EU CCR5" sheetId="40" r:id="rId41"/>
    <sheet name="EU CCR6" sheetId="41" r:id="rId42"/>
    <sheet name="EU CCR8" sheetId="42" r:id="rId43"/>
    <sheet name="EU SECA" sheetId="18" r:id="rId44"/>
    <sheet name="EU SEC1" sheetId="19" r:id="rId45"/>
    <sheet name="EU SEC4" sheetId="20" r:id="rId46"/>
    <sheet name="MR1" sheetId="21" r:id="rId47"/>
    <sheet name="MR2-A" sheetId="22" r:id="rId48"/>
    <sheet name="MR2-B" sheetId="23" r:id="rId49"/>
    <sheet name="MR3" sheetId="24" r:id="rId50"/>
    <sheet name="MR4 " sheetId="57" r:id="rId51"/>
    <sheet name="EU PV1" sheetId="25" r:id="rId52"/>
    <sheet name="EU IRRB1" sheetId="26" r:id="rId53"/>
    <sheet name="EU IRRBBA" sheetId="27" r:id="rId54"/>
    <sheet name="LIQ1" sheetId="28" r:id="rId55"/>
    <sheet name="LIQB" sheetId="29" r:id="rId56"/>
    <sheet name="EU LIQA" sheetId="62" r:id="rId57"/>
    <sheet name="LIQ2" sheetId="53" r:id="rId58"/>
    <sheet name="EU AE1" sheetId="48" r:id="rId59"/>
    <sheet name="EU AE2" sheetId="49" r:id="rId60"/>
    <sheet name="EU AE3" sheetId="50" r:id="rId61"/>
    <sheet name="OR1" sheetId="30" r:id="rId62"/>
    <sheet name="REM1" sheetId="64" r:id="rId63"/>
    <sheet name="REM2" sheetId="65" r:id="rId64"/>
    <sheet name="REM3" sheetId="66" r:id="rId65"/>
    <sheet name="REM4" sheetId="67" r:id="rId66"/>
    <sheet name="REM5" sheetId="68" r:id="rId67"/>
  </sheets>
  <externalReferences>
    <externalReference r:id="rId68"/>
    <externalReference r:id="rId69"/>
    <externalReference r:id="rId70"/>
    <externalReference r:id="rId71"/>
    <externalReference r:id="rId72"/>
    <externalReference r:id="rId73"/>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App">[3]Lists!$A$27:$A$29</definedName>
    <definedName name="Carlos">#REF!</definedName>
    <definedName name="dsa">#REF!</definedName>
    <definedName name="fdsg">'[1]Table 39_'!#REF!</definedName>
    <definedName name="Frequency">[3]Lists!$A$21:$A$25</definedName>
    <definedName name="h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'[4]List details'!$C$5:$C$8</definedName>
    <definedName name="ll">'[4]List details'!$C$5:$C$8</definedName>
    <definedName name="MaxOblastTabulky">#REF!</definedName>
    <definedName name="MaxOblastTabulky_11">#REF!</definedName>
    <definedName name="MaxOblastTabulky_2">#REF!</definedName>
    <definedName name="MaxOblastTabulky_28">#REF!</definedName>
    <definedName name="MemberStatereporting">[5]Lists!$B$2:$B$29</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58">'EU AE1'!$A$1:$K$15</definedName>
    <definedName name="_xlnm.Print_Area" localSheetId="3">'EU CC1'!$B$6:$E$124</definedName>
    <definedName name="_xlnm.Print_Area" localSheetId="30">'EU CR7-A'!$A$1:$Q$38</definedName>
    <definedName name="_xlnm.Print_Area" localSheetId="8">'EU KM2'!$B$2:$D$17</definedName>
    <definedName name="_xlnm.Print_Area" localSheetId="0">'Table of Contents'!$A$1:$C$82</definedName>
    <definedName name="_xlnm.Print_Area" localSheetId="34">'Template 2'!$A$1:$K$16</definedName>
    <definedName name="_xlnm.Print_Area" localSheetId="35">'Template 3'!$A$1:$F$11</definedName>
    <definedName name="Print_Area_MI">#REF!</definedName>
    <definedName name="Print_Area_MI_11">#REF!</definedName>
    <definedName name="Print_Area_MI_2">#REF!</definedName>
    <definedName name="Print_Area_MI_28">#REF!</definedName>
    <definedName name="_xlnm.Print_Titles" localSheetId="3">'EU CC1'!$6:$6</definedName>
    <definedName name="Print_Titles_MI">#REF!</definedName>
    <definedName name="Print_Titles_MI_11">#REF!</definedName>
    <definedName name="Print_Titles_MI_2">#REF!</definedName>
    <definedName name="Print_Titles_MI_28">#REF!</definedName>
    <definedName name="rfgf">'[1]Table 39_'!#REF!</definedName>
    <definedName name="Template_2" localSheetId="34">'[6]Table of Contents'!$C$12</definedName>
    <definedName name="Valid1">#REF!</definedName>
    <definedName name="Valid2">#REF!</definedName>
    <definedName name="Valid3">#REF!</definedName>
    <definedName name="Valid4">#REF!</definedName>
    <definedName name="Valid5">#REF!</definedName>
    <definedName name="XBRL">[3]Lists!$A$17:$A$19</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5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Rudi Stommels</author>
  </authors>
  <commentList>
    <comment ref="D18" authorId="0" shapeId="0" xr:uid="{AC5035F3-E59E-47F1-B4EB-BF6E9A51ECB9}">
      <text>
        <r>
          <rPr>
            <b/>
            <sz val="9"/>
            <color indexed="81"/>
            <rFont val="Tahoma"/>
            <family val="2"/>
          </rPr>
          <t xml:space="preserve">Rudi Stommels:
exposures CRM in corep =
SA+IRB+Equities+ Securities
CA07(r10 k 200)+CA08(r10 k110)+CA10(r10,k60)+CA13(R10,K180) + ead default funds (in CA02 as regulatory item specific treatment)+
</t>
        </r>
        <r>
          <rPr>
            <b/>
            <u/>
            <sz val="9"/>
            <color indexed="81"/>
            <rFont val="Tahoma"/>
            <family val="2"/>
          </rPr>
          <t>+</t>
        </r>
        <r>
          <rPr>
            <u/>
            <sz val="9"/>
            <color indexed="81"/>
            <rFont val="Tahoma"/>
            <family val="2"/>
          </rPr>
          <t xml:space="preserve"> covered MRM exposures</t>
        </r>
      </text>
    </comment>
  </commentList>
</comments>
</file>

<file path=xl/sharedStrings.xml><?xml version="1.0" encoding="utf-8"?>
<sst xmlns="http://schemas.openxmlformats.org/spreadsheetml/2006/main" count="3185" uniqueCount="1835">
  <si>
    <t>Template / Table</t>
  </si>
  <si>
    <t>Reference</t>
  </si>
  <si>
    <t>Group Structure and scope of application</t>
  </si>
  <si>
    <t>Capital Base and Capital Requirements</t>
  </si>
  <si>
    <t>CCA</t>
  </si>
  <si>
    <t>CC1</t>
  </si>
  <si>
    <t>Leverage ratio</t>
  </si>
  <si>
    <t>LRSum</t>
  </si>
  <si>
    <t>LRSpl</t>
  </si>
  <si>
    <t>LRCom</t>
  </si>
  <si>
    <t>Key metrics</t>
  </si>
  <si>
    <t>KM1</t>
  </si>
  <si>
    <t>Non-deducted participations in insurance undertakings</t>
  </si>
  <si>
    <t>IFRS 9 transitional arrangements</t>
  </si>
  <si>
    <t>IFRS9</t>
  </si>
  <si>
    <t>Breakdown of loans and advances subject to legislative and non-legislative moratoria by residual maturity of moratoria</t>
  </si>
  <si>
    <t>Template 2</t>
  </si>
  <si>
    <t xml:space="preserve"> Information on newly originated loans and advances provided under newly applicable public guarantee schemes introduced in response to COVID-19 crisis</t>
  </si>
  <si>
    <t>Template 3</t>
  </si>
  <si>
    <t>Counterparty credit risk</t>
  </si>
  <si>
    <t>Market Risk</t>
  </si>
  <si>
    <t>CCyB1</t>
  </si>
  <si>
    <t>LIQ1</t>
  </si>
  <si>
    <t>LIQ2</t>
  </si>
  <si>
    <t>Securitisation</t>
  </si>
  <si>
    <t>SEC1</t>
  </si>
  <si>
    <t>Belfius Bank Pillar 3 disclosures 2021</t>
  </si>
  <si>
    <t>Note to the reader</t>
  </si>
  <si>
    <t>In December 2020, EBA published the final Implementing Technical Standards (ITS) on institutions’ public disclosures as per its mandate under Article 434 of the CRR2 to introduce uniform formats and associated instructions for disclosure requirements in order to optimise the Pillar 3 policy framework. These standards were adopted by the European Commission on 15 March 2021 and published in the Official Journal of the EU on 21 April 2021.</t>
  </si>
  <si>
    <t>The new ITS aims to reinforce market discipline by increasing consistency and comparability of institutions’ public disclosures, and to implement the CRR2 regulatory changes in alignment with the revised Basel Pillar 3 standards</t>
  </si>
  <si>
    <t xml:space="preserve">Belfius has implemented these changes and will be reporting according to these requirements from 2021 Q4 onwards.  Therefore, comparative numbers are not available in all the templates. </t>
  </si>
  <si>
    <t>Overview of risk weighted exposure amounts</t>
  </si>
  <si>
    <t>Composition of regulatory own funds</t>
  </si>
  <si>
    <t>Reconciliation of regulatory own funds to balance sheet in the audited financial statements</t>
  </si>
  <si>
    <t>Financial conglomerates information on own funds and capital adequacy ratio</t>
  </si>
  <si>
    <t>Main features of regulatory own funds instruments and eligible liabilities instruments</t>
  </si>
  <si>
    <t>Key metrics for MREL</t>
  </si>
  <si>
    <t>Summary reconciliation of accounting assets and leverage ratio exposures</t>
  </si>
  <si>
    <t>Leverage ratio common disclosure</t>
  </si>
  <si>
    <t>Split-up of on balance sheet exposures (excluding derivatives, SFTs and exempted exposures)</t>
  </si>
  <si>
    <t>Geographical distribution of credit exposures relevant for the calculation of the countercyclical buffer</t>
  </si>
  <si>
    <t>Amount of institution-specific countercyclical capital buffer</t>
  </si>
  <si>
    <t>OV1</t>
  </si>
  <si>
    <t>CC2</t>
  </si>
  <si>
    <t>INS1</t>
  </si>
  <si>
    <t>INS2</t>
  </si>
  <si>
    <t>KM2</t>
  </si>
  <si>
    <t>CCyB2</t>
  </si>
  <si>
    <t>Differences between accounting and regulatory scopes of consolidation and mapping of financial statements with regulatory risk categories</t>
  </si>
  <si>
    <t xml:space="preserve"> Main sources of differences between regulatory exposure amounts and carrying values in financial statements</t>
  </si>
  <si>
    <t xml:space="preserve">Outline of the differences in the scopes of consolidation </t>
  </si>
  <si>
    <t>LI1</t>
  </si>
  <si>
    <t>LI2</t>
  </si>
  <si>
    <t>LI3</t>
  </si>
  <si>
    <t xml:space="preserve">Performing and non-performing exposures and related provisions </t>
  </si>
  <si>
    <t>Maturity of exposures</t>
  </si>
  <si>
    <t xml:space="preserve">Credit quality of forborne exposures </t>
  </si>
  <si>
    <t>Credit quality of performing and non-performing exposures by past due days</t>
  </si>
  <si>
    <t>Quality of non-performing exposures by geography </t>
  </si>
  <si>
    <t xml:space="preserve">Credit quality of loans and advances by industry </t>
  </si>
  <si>
    <t>CRM techniques overview:  Disclosure of the use of credit risk mitigation techniques</t>
  </si>
  <si>
    <t>IRB approach – Credit risk exposures by exposure class and PD range</t>
  </si>
  <si>
    <t>Scope of the use of IRB and SA approaches</t>
  </si>
  <si>
    <t>IRB approach – Disclosure of the extent of the use of CRM techniques</t>
  </si>
  <si>
    <t xml:space="preserve">RWEA flow statements of credit risk exposures under the IRB approach </t>
  </si>
  <si>
    <t>IRB approach – Back-testing of PD per exposure class (fixed PD scale)</t>
  </si>
  <si>
    <t xml:space="preserve">Credit risk </t>
  </si>
  <si>
    <t>CR1</t>
  </si>
  <si>
    <t>CR1-A</t>
  </si>
  <si>
    <t>CQ1</t>
  </si>
  <si>
    <t>CQ3</t>
  </si>
  <si>
    <t>CQ4</t>
  </si>
  <si>
    <t>CQ5</t>
  </si>
  <si>
    <t>CR3</t>
  </si>
  <si>
    <t>CR4</t>
  </si>
  <si>
    <t>CR6</t>
  </si>
  <si>
    <t>CR6-A</t>
  </si>
  <si>
    <t>CR7-A</t>
  </si>
  <si>
    <t>CR8</t>
  </si>
  <si>
    <t>CR9</t>
  </si>
  <si>
    <t>CR5</t>
  </si>
  <si>
    <t xml:space="preserve"> Specialised lending and equity exposures under the simple riskweighted approach</t>
  </si>
  <si>
    <t>CR10</t>
  </si>
  <si>
    <t>Covid 19 measures</t>
  </si>
  <si>
    <t>Analysis of CCR exposure by approach</t>
  </si>
  <si>
    <t>Transactions subject to own funds requirements for CVA risk</t>
  </si>
  <si>
    <t>Standardised approach – CCR exposures by regulatory exposure class and risk weights</t>
  </si>
  <si>
    <t>IRB approach – CCR exposures by exposure class and PD scale</t>
  </si>
  <si>
    <t>Composition of collateral for CCR exposures</t>
  </si>
  <si>
    <t>Credit derivatives exposures</t>
  </si>
  <si>
    <t>Exposures to CCPs</t>
  </si>
  <si>
    <t>CCR1</t>
  </si>
  <si>
    <t>CCR2</t>
  </si>
  <si>
    <t>CCR3</t>
  </si>
  <si>
    <t>CCR4</t>
  </si>
  <si>
    <t>CCR5</t>
  </si>
  <si>
    <t>CCR6</t>
  </si>
  <si>
    <t>CCR8</t>
  </si>
  <si>
    <t>Securitisation exposures in the non-trading book</t>
  </si>
  <si>
    <t>Securitisation exposures in the non-trading book and associated regulatory capital requirements - institution acting as investor</t>
  </si>
  <si>
    <t>SEC4</t>
  </si>
  <si>
    <t>Market risk under the standardised approach</t>
  </si>
  <si>
    <t>Market risk under the internal Model Approach (IMA)</t>
  </si>
  <si>
    <t>RWA flow statements of market risk exposures under the IMA</t>
  </si>
  <si>
    <t>IMA values for trading portfolios</t>
  </si>
  <si>
    <t>Prudent valuation adjustments (PVA)</t>
  </si>
  <si>
    <t>Comparison of VaR estimates with gains/losses</t>
  </si>
  <si>
    <t>MR1</t>
  </si>
  <si>
    <t>MR2-B</t>
  </si>
  <si>
    <t>MR3</t>
  </si>
  <si>
    <t>MR4</t>
  </si>
  <si>
    <t>PV1</t>
  </si>
  <si>
    <t>Interest rate risk in the banking book</t>
  </si>
  <si>
    <t>Interest rate risks of non-trading book activities</t>
  </si>
  <si>
    <t xml:space="preserve"> IRRBB1</t>
  </si>
  <si>
    <t>Funding &amp; Liquidity risk</t>
  </si>
  <si>
    <t>Quantitative information of LCR</t>
  </si>
  <si>
    <t>Net Stable Funding Ratio</t>
  </si>
  <si>
    <t>Encumbered and unencumbered assets</t>
  </si>
  <si>
    <t>Collateral received and own debt securities issued</t>
  </si>
  <si>
    <t>Sources of encumbrance</t>
  </si>
  <si>
    <t>AE1</t>
  </si>
  <si>
    <t>AE2</t>
  </si>
  <si>
    <t>AE3</t>
  </si>
  <si>
    <t>Operational Risk</t>
  </si>
  <si>
    <t>Operational risk own funds requirements and risk-weighted exposure amounts</t>
  </si>
  <si>
    <t>OR1</t>
  </si>
  <si>
    <t>Remuneration</t>
  </si>
  <si>
    <t>Template EU CR7-A – IRB approach – Disclosure of the extent of the use of CRM techniques</t>
  </si>
  <si>
    <t>A-IRB</t>
  </si>
  <si>
    <t xml:space="preserve">Total exposures
</t>
  </si>
  <si>
    <t>Credit risk Mitigation techniques</t>
  </si>
  <si>
    <t>Credit risk Mitigation methods in the calculation of RWEAs</t>
  </si>
  <si>
    <t>Funded credit Protection (FCP)</t>
  </si>
  <si>
    <t xml:space="preserve"> Unfunded credit 
Protection (UFCP)</t>
  </si>
  <si>
    <r>
      <rPr>
        <b/>
        <sz val="9"/>
        <color theme="0"/>
        <rFont val="Arial"/>
        <family val="2"/>
      </rPr>
      <t>RWEA without substitution effects</t>
    </r>
    <r>
      <rPr>
        <b/>
        <sz val="9"/>
        <color theme="1"/>
        <rFont val="Arial"/>
        <family val="2"/>
      </rPr>
      <t xml:space="preserve">
</t>
    </r>
    <r>
      <rPr>
        <sz val="9"/>
        <color theme="0"/>
        <rFont val="Arial"/>
        <family val="2"/>
      </rPr>
      <t xml:space="preserve">(reduction effects only)
</t>
    </r>
  </si>
  <si>
    <r>
      <rPr>
        <b/>
        <sz val="9"/>
        <color theme="0"/>
        <rFont val="Arial"/>
        <family val="2"/>
      </rPr>
      <t>RWEA with substitution effects</t>
    </r>
    <r>
      <rPr>
        <sz val="9"/>
        <color theme="0"/>
        <rFont val="Arial"/>
        <family val="2"/>
      </rPr>
      <t xml:space="preserve">
(both reduction and sustitution effects)</t>
    </r>
    <r>
      <rPr>
        <b/>
        <sz val="9"/>
        <color theme="1"/>
        <rFont val="Arial"/>
        <family val="2"/>
      </rPr>
      <t xml:space="preserve">
</t>
    </r>
  </si>
  <si>
    <r>
      <t xml:space="preserve">Part of exposures covered by </t>
    </r>
    <r>
      <rPr>
        <b/>
        <sz val="9"/>
        <color theme="0"/>
        <rFont val="Arial"/>
        <family val="2"/>
      </rPr>
      <t>Financial Collaterals (%)</t>
    </r>
  </si>
  <si>
    <r>
      <t xml:space="preserve">Part of exposures covered by </t>
    </r>
    <r>
      <rPr>
        <b/>
        <sz val="9"/>
        <color theme="0"/>
        <rFont val="Arial"/>
        <family val="2"/>
      </rPr>
      <t>Other eligible collaterals (%)</t>
    </r>
  </si>
  <si>
    <r>
      <t>Part of exposures covered by</t>
    </r>
    <r>
      <rPr>
        <b/>
        <sz val="10"/>
        <color theme="0"/>
        <rFont val="Arial"/>
        <family val="2"/>
      </rPr>
      <t xml:space="preserve"> </t>
    </r>
    <r>
      <rPr>
        <b/>
        <sz val="9"/>
        <color theme="0"/>
        <rFont val="Arial"/>
        <family val="2"/>
      </rPr>
      <t>Other funded credit protection (%)</t>
    </r>
  </si>
  <si>
    <r>
      <t xml:space="preserve">Part of exposures covered by </t>
    </r>
    <r>
      <rPr>
        <b/>
        <sz val="9"/>
        <color theme="0"/>
        <rFont val="Arial"/>
        <family val="2"/>
      </rPr>
      <t>Guarantees (%)</t>
    </r>
  </si>
  <si>
    <r>
      <t>Part of exposures covered by</t>
    </r>
    <r>
      <rPr>
        <b/>
        <sz val="10"/>
        <color theme="0"/>
        <rFont val="Arial"/>
        <family val="2"/>
      </rPr>
      <t xml:space="preserve"> </t>
    </r>
    <r>
      <rPr>
        <b/>
        <sz val="9"/>
        <color theme="0"/>
        <rFont val="Arial"/>
        <family val="2"/>
      </rPr>
      <t>Credit Derivatives (%)</t>
    </r>
  </si>
  <si>
    <r>
      <t>Part of exposures covered by</t>
    </r>
    <r>
      <rPr>
        <b/>
        <sz val="10"/>
        <color theme="0"/>
        <rFont val="Arial"/>
        <family val="2"/>
      </rPr>
      <t xml:space="preserve"> </t>
    </r>
    <r>
      <rPr>
        <b/>
        <sz val="9"/>
        <color theme="0"/>
        <rFont val="Arial"/>
        <family val="2"/>
      </rPr>
      <t>Immovable property Collaterals (%)</t>
    </r>
  </si>
  <si>
    <r>
      <rPr>
        <sz val="10"/>
        <color theme="0"/>
        <rFont val="Arial"/>
        <family val="2"/>
      </rPr>
      <t>Part of exposures covered by</t>
    </r>
    <r>
      <rPr>
        <b/>
        <sz val="10"/>
        <color theme="0"/>
        <rFont val="Arial"/>
        <family val="2"/>
      </rPr>
      <t xml:space="preserve"> </t>
    </r>
    <r>
      <rPr>
        <b/>
        <sz val="9"/>
        <color theme="0"/>
        <rFont val="Arial"/>
        <family val="2"/>
      </rPr>
      <t>Receivables (%)</t>
    </r>
  </si>
  <si>
    <r>
      <t xml:space="preserve">Part of exposures covered by </t>
    </r>
    <r>
      <rPr>
        <b/>
        <sz val="9"/>
        <color theme="0"/>
        <rFont val="Arial"/>
        <family val="2"/>
      </rPr>
      <t>Other physical collateral (%)</t>
    </r>
  </si>
  <si>
    <r>
      <t>Part of exposures covered by</t>
    </r>
    <r>
      <rPr>
        <b/>
        <sz val="10"/>
        <color theme="0"/>
        <rFont val="Arial"/>
        <family val="2"/>
      </rPr>
      <t xml:space="preserve"> </t>
    </r>
    <r>
      <rPr>
        <b/>
        <sz val="9"/>
        <color theme="0"/>
        <rFont val="Arial"/>
        <family val="2"/>
      </rPr>
      <t>Cash on deposit (%)</t>
    </r>
  </si>
  <si>
    <r>
      <t>Part of exposures covered by</t>
    </r>
    <r>
      <rPr>
        <b/>
        <sz val="9"/>
        <color theme="0"/>
        <rFont val="Arial"/>
        <family val="2"/>
      </rPr>
      <t xml:space="preserve"> Life insurance policies (%)</t>
    </r>
  </si>
  <si>
    <r>
      <t>Part of exposures covered by</t>
    </r>
    <r>
      <rPr>
        <b/>
        <sz val="10"/>
        <color theme="0"/>
        <rFont val="Arial"/>
        <family val="2"/>
      </rPr>
      <t xml:space="preserve"> </t>
    </r>
    <r>
      <rPr>
        <b/>
        <sz val="9"/>
        <color theme="0"/>
        <rFont val="Arial"/>
        <family val="2"/>
      </rPr>
      <t>Instruments held by a third party (%)</t>
    </r>
  </si>
  <si>
    <t>Central governments and central banks</t>
  </si>
  <si>
    <t>Institutions</t>
  </si>
  <si>
    <t>Corporates</t>
  </si>
  <si>
    <t>Of which Corporates – SMEs</t>
  </si>
  <si>
    <t>Of which Corporates – Specialised lending</t>
  </si>
  <si>
    <t>Of which Corporates – Other</t>
  </si>
  <si>
    <t>Retail</t>
  </si>
  <si>
    <t>Of which Retail –  Immovable property SMEs</t>
  </si>
  <si>
    <t>Of which Retail – Immovable property non-SMEs</t>
  </si>
  <si>
    <t>Of which Retail – Qualifying revolving</t>
  </si>
  <si>
    <t>Of which Retail – Other SMEs</t>
  </si>
  <si>
    <t>Of which Retail – Other non-SMEs</t>
  </si>
  <si>
    <t>Total</t>
  </si>
  <si>
    <t>Additional Template – IRB approach – Impact of the substitution approach</t>
  </si>
  <si>
    <t>ORIGINAL EXPOSURE PRE CONVERSION FACTORS</t>
  </si>
  <si>
    <t>CREDIT RISK MITIGATION (CRM) TECHNIQUES WITH SUBSTITUTION EFFECTS ON THE EXPOSURE
(-) GUARANTEES</t>
  </si>
  <si>
    <t>(-) TOTAL OUTFLOWS</t>
  </si>
  <si>
    <t>TOTAL INFLOWS (+)</t>
  </si>
  <si>
    <t>EXPOSURE AFTER CRM SUBSTITUTION EFFECTS PRE CONVERSION FACTORS</t>
  </si>
  <si>
    <t>EXPOSURE VALUE</t>
  </si>
  <si>
    <t>Corporates – SMEs</t>
  </si>
  <si>
    <t>Corporates – Specialised lending</t>
  </si>
  <si>
    <t xml:space="preserve"> Corporates – Other</t>
  </si>
  <si>
    <t xml:space="preserve"> Retail – Other SMEs</t>
  </si>
  <si>
    <t xml:space="preserve">Template EU CR8 –  RWEA flow statements of credit risk exposures under the IRB approach </t>
  </si>
  <si>
    <t>At 31 Dec 2021</t>
  </si>
  <si>
    <t>Risk weighted exposure amount</t>
  </si>
  <si>
    <t>Risk weighted exposure amount as at 30/09/2021</t>
  </si>
  <si>
    <t>Asset size (+/-)</t>
  </si>
  <si>
    <t>Asset quality (+/-)</t>
  </si>
  <si>
    <t>Model updates (+/-)</t>
  </si>
  <si>
    <t>Methodology and policy (+/-)</t>
  </si>
  <si>
    <t>Acquisitions and disposals (+/-)</t>
  </si>
  <si>
    <t>Foreign exchange movements (+/-)</t>
  </si>
  <si>
    <t>Other (+/-)</t>
  </si>
  <si>
    <t>Risk weighted exposure amount as at 31/12/2021</t>
  </si>
  <si>
    <t>At 30 Sept 2021</t>
  </si>
  <si>
    <t>Risk weighted exposure amount as at 30/06/2021</t>
  </si>
  <si>
    <t>Template CR9 –IRB approach – Back-testing of PD per exposure class (fixed PD scale)</t>
  </si>
  <si>
    <t>PD range</t>
  </si>
  <si>
    <t>Number of obligors at the end of previous year</t>
  </si>
  <si>
    <t>Observed average default rate (%)</t>
  </si>
  <si>
    <t>Exposures weighted average PD (%)</t>
  </si>
  <si>
    <t>Average PD (%)</t>
  </si>
  <si>
    <t>Average
historical
annual
default rate (%)</t>
  </si>
  <si>
    <t>Of which number of
obligors which defaulted in the year</t>
  </si>
  <si>
    <t>average PD</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</si>
  <si>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</si>
  <si>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</si>
  <si>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</si>
  <si>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</si>
  <si>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</si>
  <si>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</si>
  <si>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</si>
  <si>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</si>
  <si>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</si>
  <si>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</si>
  <si>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</si>
  <si>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</si>
  <si>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</si>
  <si>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</si>
  <si>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</si>
  <si>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</si>
  <si>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</si>
  <si>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 xml:space="preserve">Institutions </t>
  </si>
  <si>
    <t xml:space="preserve">Corporates - Other </t>
  </si>
  <si>
    <t xml:space="preserve">Corporates - Specialised Lending </t>
  </si>
  <si>
    <t>Corporates - SME</t>
  </si>
  <si>
    <t>Retail - Secured by immovable property SME</t>
  </si>
  <si>
    <t>Retail - Secured by immovable property non-SME</t>
  </si>
  <si>
    <t>Retail - Other SME</t>
  </si>
  <si>
    <t xml:space="preserve">Retail - Other non-SME </t>
  </si>
  <si>
    <t>Retail - Qualifying revolving</t>
  </si>
  <si>
    <t>Template 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</si>
  <si>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</si>
  <si>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</si>
  <si>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</si>
  <si>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</si>
  <si>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</si>
  <si>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</si>
  <si>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</si>
  <si>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</si>
  <si>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 xml:space="preserve">Of which  RGLA/PSE, according to Art 147§2 of  CRR3 draft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</si>
  <si>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</si>
  <si>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</si>
  <si>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</si>
  <si>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</si>
  <si>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</si>
  <si>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</si>
  <si>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</si>
  <si>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</si>
  <si>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</si>
  <si>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</si>
  <si>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The total exposure displayed in this table is determined in accordance with the specifications applicable for the leverage  exposure. 
Consequently, exposures in cash to the central banks are not included in this table</t>
  </si>
  <si>
    <t>Template EU CR6 – IRB approach – Credit risk exposures by exposure class and 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</si>
  <si>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</si>
  <si>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</si>
  <si>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</si>
  <si>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</si>
  <si>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</si>
  <si>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</si>
  <si>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</si>
  <si>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</si>
  <si>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</si>
  <si>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</si>
  <si>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</si>
  <si>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</si>
  <si>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 xml:space="preserve">Subtotal </t>
  </si>
  <si>
    <t>Corporates - Specialised Lending</t>
  </si>
  <si>
    <t>Corporates - Other</t>
  </si>
  <si>
    <t>Retail - Other non-SME</t>
  </si>
  <si>
    <t>Total (all exposures classes)</t>
  </si>
  <si>
    <t>Template EU CR10.5: Equity exposures under the simple risk-weighted approach</t>
  </si>
  <si>
    <t>On-balancesheet exposure</t>
  </si>
  <si>
    <t>Off-balancesheet exposure</t>
  </si>
  <si>
    <t>Risk weight</t>
  </si>
  <si>
    <t>Exposure value</t>
  </si>
  <si>
    <t>Private equity exposures</t>
  </si>
  <si>
    <t>Exchange-traded equity exposures</t>
  </si>
  <si>
    <t>Other equity exposures</t>
  </si>
  <si>
    <t>Standardised approach -Credit risk exposure and CRM effects</t>
  </si>
  <si>
    <t>Standardised approach</t>
  </si>
  <si>
    <t>Template EU OV1 – Overview of total risk exposure amounts</t>
  </si>
  <si>
    <t>Total risk exposure amounts (TREA)</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</si>
  <si>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</si>
  <si>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</si>
  <si>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</si>
  <si>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</si>
  <si>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</si>
  <si>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</si>
  <si>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</si>
  <si>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</si>
  <si>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</si>
  <si>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the standardised approach  (SA-CCR)</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</si>
  <si>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</si>
  <si>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</si>
  <si>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</si>
  <si>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</si>
  <si>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</si>
  <si>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</si>
  <si>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</si>
  <si>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</si>
  <si>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</si>
  <si>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</si>
  <si>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</si>
  <si>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</si>
  <si>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</si>
  <si>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</si>
  <si>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</si>
  <si>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</si>
  <si>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</si>
  <si>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</si>
  <si>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</si>
  <si>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</si>
  <si>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</si>
  <si>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</si>
  <si>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</si>
  <si>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</si>
  <si>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</si>
  <si>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Modified risk weights for targeting asset bubbles in the residential and commercial property (For information, included in row 1 only)</t>
  </si>
  <si>
    <t>Additional risk exposure amount due to Article 3 CRR (For information, included in row 1 only)</t>
  </si>
  <si>
    <r>
      <t xml:space="preserve">Participation in Belfius Insurance weighted  at 370% according to the Danish compromise  (For information, included in </t>
    </r>
    <r>
      <rPr>
        <sz val="9"/>
        <color rgb="FFFF0000"/>
        <rFont val="Arial"/>
        <family val="2"/>
      </rPr>
      <t>row 2</t>
    </r>
    <r>
      <rPr>
        <sz val="9"/>
        <color rgb="FF3A3A3C"/>
        <rFont val="Arial"/>
        <family val="2"/>
      </rPr>
      <t>)</t>
    </r>
  </si>
  <si>
    <t>Template EU INS1 - Insurance participations</t>
  </si>
  <si>
    <t>Risk exposure amount</t>
  </si>
  <si>
    <t>Own fund instruments held in insurance or re-insurance undertakings  or insurance holding company not deducted from own funds</t>
  </si>
  <si>
    <t>IFRS 9 - Comparison of institutions’ own funds and capital and leverage ratios with and without the application of transitional arrangements for IFRS 9</t>
  </si>
  <si>
    <t>Available capital (amounts)</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</si>
  <si>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</si>
  <si>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</si>
  <si>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</si>
  <si>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</si>
  <si>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Tier 1 capital</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</si>
  <si>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</si>
  <si>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</si>
  <si>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</si>
  <si>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t>
  </si>
  <si>
    <t>Total capital as if IFRS 9 or analogous ECLs transitional arrangements had not been applied</t>
  </si>
  <si>
    <t>6a</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</si>
  <si>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</si>
  <si>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</si>
  <si>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</si>
  <si>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</si>
  <si>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</si>
  <si>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</si>
  <si>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</si>
  <si>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</si>
  <si>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</si>
  <si>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</si>
  <si>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</si>
  <si>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</si>
  <si>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</si>
  <si>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</si>
  <si>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</si>
  <si>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</si>
  <si>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</si>
  <si>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 total exposure measure</t>
  </si>
  <si>
    <t>Leverage ratio as if IFRS 9 or analogous ECLs transitional arrangements had not been applied</t>
  </si>
  <si>
    <t>17a</t>
  </si>
  <si>
    <t>Leverage ratio as if the temporary treatment of unrealised gains and losses measured at fair value through OCI in accordance with Article 468 of the CRR had not been applied</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</si>
  <si>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</si>
  <si>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</si>
  <si>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</si>
  <si>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</si>
  <si>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</si>
  <si>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</si>
  <si>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</si>
  <si>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</si>
  <si>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</si>
  <si>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</si>
  <si>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</si>
  <si>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</si>
  <si>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</si>
  <si>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</si>
  <si>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</si>
  <si>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</si>
  <si>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</si>
  <si>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BE</t>
  </si>
  <si>
    <t>GB</t>
  </si>
  <si>
    <t>FR</t>
  </si>
  <si>
    <t>NL</t>
  </si>
  <si>
    <t>LU</t>
  </si>
  <si>
    <t>ES</t>
  </si>
  <si>
    <t>US</t>
  </si>
  <si>
    <t>AU</t>
  </si>
  <si>
    <t>DE</t>
  </si>
  <si>
    <t>x28</t>
  </si>
  <si>
    <t>IT</t>
  </si>
  <si>
    <t>KY</t>
  </si>
  <si>
    <t>others</t>
  </si>
  <si>
    <t>BG</t>
  </si>
  <si>
    <t>SK</t>
  </si>
  <si>
    <t>CZ</t>
  </si>
  <si>
    <t>NO</t>
  </si>
  <si>
    <t>The table contains an overview of the exposure distribution for the most relevant countries (having an own funds requirements weight greater than 0.10% and/or countercyclical buffer rate greater than 0.00%)</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</si>
  <si>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</si>
  <si>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</si>
  <si>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</si>
  <si>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</si>
  <si>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CR4 – standardised approach – Credit risk exposure and CRM effects</t>
  </si>
  <si>
    <t>Exposures before CCF and before CRM</t>
  </si>
  <si>
    <t>Exposures post CCF and post CRM</t>
  </si>
  <si>
    <t>RWAs and RWAs density</t>
  </si>
  <si>
    <t>On-balance-sheet exposures</t>
  </si>
  <si>
    <t>Off-balance-sheet exposures</t>
  </si>
  <si>
    <t>RWAs</t>
  </si>
  <si>
    <t xml:space="preserve">RWAs density (%) </t>
  </si>
  <si>
    <t xml:space="preserve"> Exposure classes</t>
  </si>
  <si>
    <t>Central governments or central banks</t>
  </si>
  <si>
    <t>Regional government or local authorities</t>
  </si>
  <si>
    <t>Public sector entities</t>
  </si>
  <si>
    <t>Multilateral development banks</t>
  </si>
  <si>
    <t>International organisations</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</si>
  <si>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</si>
  <si>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</si>
  <si>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</si>
  <si>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</si>
  <si>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</si>
  <si>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</si>
  <si>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</si>
  <si>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TOTAL</t>
  </si>
  <si>
    <t>Template EU CR5 – standardised approach</t>
  </si>
  <si>
    <t>Of which unrated</t>
  </si>
  <si>
    <t>Others</t>
  </si>
  <si>
    <t>Retail exposures</t>
  </si>
  <si>
    <t>Exposures secured by mortgages on immovable property</t>
  </si>
  <si>
    <t>Exposures to institutions and corporates with a short-term credit assessment</t>
  </si>
  <si>
    <t>Units or shares in collective investment undertakings</t>
  </si>
  <si>
    <t>Equity exposures</t>
  </si>
  <si>
    <t>Template 2: Breakdown of loans and advances subject to legislative and non-legislative moratoria by residual maturity of moratoria</t>
  </si>
  <si>
    <t>Number of obligors
( in units)</t>
  </si>
  <si>
    <t>Gross carrying amount</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</si>
  <si>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</si>
  <si>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</si>
  <si>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</si>
  <si>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</si>
  <si>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</si>
  <si>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</si>
  <si>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</si>
  <si>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</si>
  <si>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</si>
  <si>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</si>
  <si>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</si>
  <si>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</si>
  <si>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</si>
  <si>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</si>
  <si>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</si>
  <si>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Since all EBA-compliant moratoria have expired,Template 1 is not longer provided and for this template,  the breakdown by residual maturity is not longer applicable</t>
  </si>
  <si>
    <t>Template 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</si>
  <si>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</si>
  <si>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</si>
  <si>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</si>
  <si>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Inflows to 
non-performing exposures</t>
  </si>
  <si>
    <t>Newly originated loans and advances subject to public guarantee schemes</t>
  </si>
  <si>
    <t xml:space="preserve">  of which: Collateralised by residential immovable property</t>
  </si>
  <si>
    <t xml:space="preserve">  of which: Small and Medium-sized Enterprises</t>
  </si>
  <si>
    <t xml:space="preserve">  of which: Collateralised by commercial immovable property</t>
  </si>
  <si>
    <t xml:space="preserve">Table EU-SECA - Qualitative disclosure requirements related to securitisation exposures </t>
  </si>
  <si>
    <t>Row number</t>
  </si>
  <si>
    <t xml:space="preserve">Qualitative information </t>
  </si>
  <si>
    <t>Legal basis</t>
  </si>
  <si>
    <t>(a)</t>
  </si>
  <si>
    <t>Description of securitisation and re-securitisation activities; including their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</si>
  <si>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r>
      <rPr>
        <b/>
        <sz val="9"/>
        <color rgb="FF3A3A3C"/>
        <rFont val="Arial"/>
        <family val="2"/>
      </rPr>
      <t>Securitisation activity as original lender:</t>
    </r>
    <r>
      <rPr>
        <sz val="9"/>
        <color rgb="FF3A3A3C"/>
        <rFont val="Arial"/>
        <family val="2"/>
      </rPr>
      <t xml:space="preserve">
- Belfius has no re-securtisation transactions outstanding.
- The objective of the outstanding transactions is creating liquid assets that can be used in capital market funding or as collateral for central bank funding
- The outstanding transactions predate the introduction of the STS securitisation framework and hence do not have the STS label
- Belfius has no transaction outstanding with which the credit risk of the securitised exposures was transferred to a third party
</t>
    </r>
    <r>
      <rPr>
        <b/>
        <sz val="9"/>
        <color rgb="FF3A3A3C"/>
        <rFont val="Arial"/>
        <family val="2"/>
      </rPr>
      <t xml:space="preserve">Securitisation activity as investor: 
</t>
    </r>
    <r>
      <rPr>
        <sz val="9"/>
        <color rgb="FF3A3A3C"/>
        <rFont val="Arial"/>
        <family val="2"/>
      </rPr>
      <t>- Belfius' investment framework for the ALM Liqiduity (LCR) portfolio allows for the investment in well rated, STS and LCR eligible securitizations. No investments in resecuritizations are allowed. These investments are purely done from a diversification perspective within the liquidity objective of this portfolio. Capital requirements on these investments are calculated based on the STS framework, meaning with an external rating based approach. No new acquisitions have been done during 2021 within the liquidity portfolio.
- Exceptionally securitizations can be purchased as an alternative funding source for corporate clients. These can also be non-STS and non-LCR eligible.</t>
    </r>
  </si>
  <si>
    <t xml:space="preserve">Article 449(a) </t>
  </si>
  <si>
    <t>(b)</t>
  </si>
  <si>
    <t xml:space="preserve">The type of risk they are exposed to in their securitisation and re-securitisation activities by level of seniority of the relevant securitisation positions, providing a distinction between STS ans non-STS positions and:
i) risk retained in own-originated transactions;
ii) risk incurred in relation to transactions originated by third parties 
</t>
  </si>
  <si>
    <r>
      <rPr>
        <b/>
        <sz val="9"/>
        <color rgb="FF3A3A3C"/>
        <rFont val="Arial"/>
        <family val="2"/>
      </rPr>
      <t>Securitisation activity as original lender:</t>
    </r>
    <r>
      <rPr>
        <sz val="9"/>
        <color rgb="FF3A3A3C"/>
        <rFont val="Arial"/>
        <family val="2"/>
      </rPr>
      <t xml:space="preserve">
- Belfius has no transactions outstanding with which risk was transferred to third parties.
</t>
    </r>
    <r>
      <rPr>
        <b/>
        <sz val="9"/>
        <color rgb="FF3A3A3C"/>
        <rFont val="Arial"/>
        <family val="2"/>
      </rPr>
      <t>Securitisations as investor:</t>
    </r>
    <r>
      <rPr>
        <sz val="9"/>
        <color rgb="FF3A3A3C"/>
        <rFont val="Arial"/>
        <family val="2"/>
      </rPr>
      <t xml:space="preserve">
- the seniority and STS nature of exposures are detailed in table SEC4</t>
    </r>
  </si>
  <si>
    <t>Article 449(b)</t>
  </si>
  <si>
    <t>(c)</t>
  </si>
  <si>
    <t>Institutions’ approaches to calculating the risk-weighted exposure amounts that they apply to their securitisation activities, including the types of securitisation positions to which each approach applies  with a distinction between STS and non-STS positions</t>
  </si>
  <si>
    <r>
      <t xml:space="preserve"> </t>
    </r>
    <r>
      <rPr>
        <b/>
        <sz val="9"/>
        <color rgb="FF3A3A3C"/>
        <rFont val="Arial"/>
        <family val="2"/>
      </rPr>
      <t>Securitisation activity as original lender</t>
    </r>
    <r>
      <rPr>
        <sz val="9"/>
        <color rgb="FF3A3A3C"/>
        <rFont val="Arial"/>
        <family val="2"/>
      </rPr>
      <t xml:space="preserve">:
Belfius applies the look-though approach
</t>
    </r>
    <r>
      <rPr>
        <b/>
        <sz val="9"/>
        <color rgb="FF3A3A3C"/>
        <rFont val="Arial"/>
        <family val="2"/>
      </rPr>
      <t xml:space="preserve"> Securitisations as investor</t>
    </r>
    <r>
      <rPr>
        <sz val="9"/>
        <color rgb="FF3A3A3C"/>
        <rFont val="Arial"/>
        <family val="2"/>
      </rPr>
      <t xml:space="preserve">:
- the approach used for calculation the RWAs  and STS nature of are exposures are detailed in table SEC4 </t>
    </r>
  </si>
  <si>
    <t xml:space="preserve">Article 449(c ) </t>
  </si>
  <si>
    <t>(d)</t>
  </si>
  <si>
    <t xml:space="preserve">A list of SSPEs falling into any of the following categories, with a description of their types of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</si>
  <si>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Penates-6, Mercurius-1 and DSFB-2 are SSPEs which have acquired exposures originated by Belfius Bank, which are sponsored by Belfius Bank, for which Belfius Bank provides securitisation-related services and which are included in the regulatory scope of consolidation of Belfius Bank.</t>
  </si>
  <si>
    <t xml:space="preserve">Article 449(d) </t>
  </si>
  <si>
    <t>(e)</t>
  </si>
  <si>
    <t>A list of any legal entities in relation to which the institutions have disclosed that they have provided support in accordance with Chapter 5 of Title II of Part Three CRR</t>
  </si>
  <si>
    <t>Belfius has no transactions outstanding with significant credit risk transfer.</t>
  </si>
  <si>
    <t xml:space="preserve">Article 449(e ) </t>
  </si>
  <si>
    <t>(f)</t>
  </si>
  <si>
    <t>A list of legal entities affiliated with the institutions and that invest in securitisations originated by the institutions or in securitisation positions issued by SSPEs sponsored by the institutions</t>
  </si>
  <si>
    <t>Belfius Ireland &amp; Belfius Insurance Invest</t>
  </si>
  <si>
    <t xml:space="preserve">Article 449(f) </t>
  </si>
  <si>
    <t>(g)</t>
  </si>
  <si>
    <t>A summary of their accounting policies for securitisation activity, including where relevant a distinction between securitisation and re-securitisation positions</t>
  </si>
  <si>
    <r>
      <rPr>
        <b/>
        <sz val="9"/>
        <color rgb="FF3A3A3C"/>
        <rFont val="Arial"/>
        <family val="2"/>
      </rPr>
      <t xml:space="preserve"> Securitisation activity as original lender</t>
    </r>
    <r>
      <rPr>
        <sz val="9"/>
        <color rgb="FF3A3A3C"/>
        <rFont val="Arial"/>
        <family val="2"/>
      </rPr>
      <t xml:space="preserve">:
- According to the definition of control under IFRS 10, DSFB, Penates Funding and Mercurius Funding are included in the consolidated financial statements. Belfius has:
→ full power over its securitisation vehicles;
→ exposure to their variable returns; and
→ the ability to use its power to affect the amount of the returns.
</t>
    </r>
    <r>
      <rPr>
        <b/>
        <sz val="9"/>
        <color rgb="FF3A3A3C"/>
        <rFont val="Arial"/>
        <family val="2"/>
      </rPr>
      <t xml:space="preserve">Securitisations as investor:
</t>
    </r>
    <r>
      <rPr>
        <sz val="9"/>
        <color rgb="FF3A3A3C"/>
        <rFont val="Arial"/>
        <family val="2"/>
      </rPr>
      <t>All investments within the ALM liquidity portfolio are booked at Amortised Cost. Resecuritisations are considered to be non-basic in terms of IFRS9 and would be booked at FVtP&amp;L but these are not allowed to be invested in.</t>
    </r>
  </si>
  <si>
    <t xml:space="preserve">Article 449(g) </t>
  </si>
  <si>
    <t>(h)</t>
  </si>
  <si>
    <t>The names of the ECAIs used for securitisations and the types of exposure for which each agency is used</t>
  </si>
  <si>
    <r>
      <rPr>
        <b/>
        <sz val="9"/>
        <color rgb="FF3A3A3C"/>
        <rFont val="Arial"/>
        <family val="2"/>
      </rPr>
      <t>Securitisation activity as original lender</t>
    </r>
    <r>
      <rPr>
        <sz val="9"/>
        <color rgb="FF3A3A3C"/>
        <rFont val="Arial"/>
        <family val="2"/>
      </rPr>
      <t xml:space="preserve">:
DBRS, Moody's, Fitch and S&amp;P are all used in own securitisation transactions.
</t>
    </r>
    <r>
      <rPr>
        <b/>
        <sz val="9"/>
        <color rgb="FF3A3A3C"/>
        <rFont val="Arial"/>
        <family val="2"/>
      </rPr>
      <t>Securitisations as investor:</t>
    </r>
    <r>
      <rPr>
        <sz val="9"/>
        <color rgb="FF3A3A3C"/>
        <rFont val="Arial"/>
        <family val="2"/>
      </rPr>
      <t xml:space="preserve">
Moody's, Fitch and S&amp;P are used for the external rating based approach applied on the investments made within the liquidity portfolio.</t>
    </r>
  </si>
  <si>
    <t xml:space="preserve">Article 449(h) </t>
  </si>
  <si>
    <t>(i)</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</si>
  <si>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(i),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</si>
  <si>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t>Not applicable, as Belfius has no ABCP programmes outstanding.</t>
  </si>
  <si>
    <t xml:space="preserve">Article 449(i) </t>
  </si>
  <si>
    <r>
      <t>Template EU-SEC1 - Securitisation exposures in the</t>
    </r>
    <r>
      <rPr>
        <b/>
        <strike/>
        <sz val="11"/>
        <color theme="0"/>
        <rFont val="Arial"/>
        <family val="2"/>
      </rPr>
      <t xml:space="preserve"> </t>
    </r>
    <r>
      <rPr>
        <b/>
        <sz val="11"/>
        <color theme="0"/>
        <rFont val="Arial"/>
        <family val="2"/>
      </rPr>
      <t>non-trading book</t>
    </r>
  </si>
  <si>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</si>
  <si>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</si>
  <si>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</si>
  <si>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</si>
  <si>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</si>
  <si>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</si>
  <si>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</si>
  <si>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</si>
  <si>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</si>
  <si>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</si>
  <si>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</si>
  <si>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</si>
  <si>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</si>
  <si>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</si>
  <si>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</si>
  <si>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</si>
  <si>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</si>
  <si>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</si>
  <si>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</si>
  <si>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</si>
  <si>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Template EU-SEC4 - Securitisation exposures in the non-trading book and associated regulatory capital requirements - institution acting as investor</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</si>
  <si>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</si>
  <si>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</si>
  <si>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</si>
  <si>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</si>
  <si>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</si>
  <si>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</si>
  <si>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</si>
  <si>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</si>
  <si>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</si>
  <si>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</si>
  <si>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</si>
  <si>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</si>
  <si>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securitisation </t>
  </si>
  <si>
    <t xml:space="preserve">   Securitisation</t>
  </si>
  <si>
    <t xml:space="preserve">       Retail underlying</t>
  </si>
  <si>
    <t xml:space="preserve">       Of which STS</t>
  </si>
  <si>
    <t xml:space="preserve">       Wholesale</t>
  </si>
  <si>
    <t xml:space="preserve">   Re-securitisation</t>
  </si>
  <si>
    <t xml:space="preserve">Synthetic securitisation </t>
  </si>
  <si>
    <t>Template EU MR1 - Market risk under the standardised approach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</si>
  <si>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</si>
  <si>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</si>
  <si>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</si>
  <si>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</si>
  <si>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</si>
  <si>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</si>
  <si>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</si>
  <si>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</si>
  <si>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</si>
  <si>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</si>
  <si>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0"/>
        <color theme="1"/>
        <rFont val="Arial"/>
        <family val="2"/>
      </rPr>
      <t>(specific risk)</t>
    </r>
  </si>
  <si>
    <t>Template EU MR2-A - Market risk under the internal Model Approach (IMA)</t>
  </si>
  <si>
    <t>Own funds requirements</t>
  </si>
  <si>
    <r>
      <t>VaR</t>
    </r>
    <r>
      <rPr>
        <sz val="9"/>
        <color theme="1"/>
        <rFont val="Arial"/>
        <family val="2"/>
      </rPr>
      <t xml:space="preserve"> (higher of values a and b)</t>
    </r>
  </si>
  <si>
    <t xml:space="preserve">Previous day’s VaR (VaRt-1) </t>
  </si>
  <si>
    <t>Multiplication factor (mc)  x average of previous 60 working days (VaRavg)</t>
  </si>
  <si>
    <r>
      <t xml:space="preserve">SVaR </t>
    </r>
    <r>
      <rPr>
        <sz val="9"/>
        <color theme="1"/>
        <rFont val="Arial"/>
        <family val="2"/>
      </rPr>
      <t>(higher of values a and b)</t>
    </r>
  </si>
  <si>
    <t>Latest available SVaR (SVaRt-1))</t>
  </si>
  <si>
    <t>Multiplication factor (ms)  x average of previous 60 working days (sVaRavg)</t>
  </si>
  <si>
    <r>
      <t xml:space="preserve">IRC </t>
    </r>
    <r>
      <rPr>
        <sz val="9"/>
        <color theme="1"/>
        <rFont val="Arial"/>
        <family val="2"/>
      </rPr>
      <t>(higher of values a and b)</t>
    </r>
  </si>
  <si>
    <t>Most recent IRC measure</t>
  </si>
  <si>
    <t>12 weeks average IRC measure</t>
  </si>
  <si>
    <r>
      <rPr>
        <b/>
        <sz val="9"/>
        <color theme="1"/>
        <rFont val="Arial"/>
        <family val="2"/>
      </rPr>
      <t xml:space="preserve">Comprehensive risk measure </t>
    </r>
    <r>
      <rPr>
        <sz val="9"/>
        <color theme="1"/>
        <rFont val="Arial"/>
        <family val="2"/>
      </rPr>
      <t>(higher of values a, b and c)</t>
    </r>
  </si>
  <si>
    <t>Most recent risk measure of comprehensive risk measure</t>
  </si>
  <si>
    <t>12 weeks average of comprehensive risk measure</t>
  </si>
  <si>
    <t>Comprehensive risk measure Floor</t>
  </si>
  <si>
    <t xml:space="preserve">Other </t>
  </si>
  <si>
    <t>Template EU MR2-B - RWA flow statements of market risk exposures under the IMA</t>
  </si>
  <si>
    <t>VaR</t>
  </si>
  <si>
    <t>SVaR</t>
  </si>
  <si>
    <t>IRC</t>
  </si>
  <si>
    <t>Comprehensive risk measure</t>
  </si>
  <si>
    <t>Other</t>
  </si>
  <si>
    <t>Total RWAs</t>
  </si>
  <si>
    <t>RWAs at 30/06/2021</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</si>
  <si>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</si>
  <si>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</si>
  <si>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</si>
  <si>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</si>
  <si>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</si>
  <si>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</si>
  <si>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</si>
  <si>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</si>
  <si>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</si>
  <si>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</si>
  <si>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disclosure period (end of the day) </t>
  </si>
  <si>
    <t>8b</t>
  </si>
  <si>
    <t>RWAs at 30/09/2021</t>
  </si>
  <si>
    <t>RWAs at 31/12/2021</t>
  </si>
  <si>
    <t>Template EU MR3 - IMA values for trading portfolios</t>
  </si>
  <si>
    <t xml:space="preserve">VaR (10 day 99%) </t>
  </si>
  <si>
    <t>Maximum value</t>
  </si>
  <si>
    <t>Average value</t>
  </si>
  <si>
    <t xml:space="preserve">Minimum value </t>
  </si>
  <si>
    <t>Period end</t>
  </si>
  <si>
    <t>SVaR (10 day 99%)</t>
  </si>
  <si>
    <t>IRC (99.9%)</t>
  </si>
  <si>
    <t xml:space="preserve">Comprehensive risk measure (99.9%) </t>
  </si>
  <si>
    <t>Template EU PV1 - Prudent valuation adjustments (PVA)</t>
  </si>
  <si>
    <t>( in Thousands)</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</si>
  <si>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</si>
  <si>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</si>
  <si>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</si>
  <si>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</si>
  <si>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</si>
  <si>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</si>
  <si>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</si>
  <si>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</si>
  <si>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</si>
  <si>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</si>
  <si>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Of which: Total core approach</t>
    </r>
    <r>
      <rPr>
        <sz val="9"/>
        <color theme="0"/>
        <rFont val="Arial"/>
        <family val="2"/>
      </rPr>
      <t xml:space="preserve"> in the trading book</t>
    </r>
  </si>
  <si>
    <r>
      <t xml:space="preserve">Of which: </t>
    </r>
    <r>
      <rPr>
        <b/>
        <sz val="8"/>
        <color theme="0"/>
        <rFont val="Arial"/>
        <family val="2"/>
      </rPr>
      <t>Total core approach in the banking book</t>
    </r>
  </si>
  <si>
    <t>Market price uncertainty</t>
  </si>
  <si>
    <t>Close-out cost</t>
  </si>
  <si>
    <t>Concentrated positions</t>
  </si>
  <si>
    <t>Early termination</t>
  </si>
  <si>
    <t>Model risk</t>
  </si>
  <si>
    <t>Operational risk</t>
  </si>
  <si>
    <t>Future administrative costs</t>
  </si>
  <si>
    <t>Total Additional Valuation Adjustments (AVAs)</t>
  </si>
  <si>
    <t xml:space="preserve"> Template EU IRRBB1 - Interest rate risks of non-trading book activities</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</si>
  <si>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</si>
  <si>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</si>
  <si>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</si>
  <si>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</si>
  <si>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</si>
  <si>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</si>
  <si>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</si>
  <si>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</si>
  <si>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</si>
  <si>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 xml:space="preserve">Template EU IRRBBA - Qualitative information on interest rate risks of non-trading book activities </t>
  </si>
  <si>
    <t>A description of how the institution defines IRRBB for purposes of risk control and measurement.</t>
  </si>
  <si>
    <r>
      <t>The continuous assessment of IRRBB relies on the management of key models and assumptions mainly relying on two indicators complemented by several scenarios’ analyses. 
Firstly, the</t>
    </r>
    <r>
      <rPr>
        <i/>
        <sz val="9"/>
        <color rgb="FF3A3A3C"/>
        <rFont val="Arial"/>
        <family val="2"/>
      </rPr>
      <t xml:space="preserve"> </t>
    </r>
    <r>
      <rPr>
        <b/>
        <i/>
        <sz val="9"/>
        <color rgb="FF3A3A3C"/>
        <rFont val="Arial"/>
        <family val="2"/>
      </rPr>
      <t>Earning- at-Risk indicator (EaR</t>
    </r>
    <r>
      <rPr>
        <b/>
        <sz val="9"/>
        <color rgb="FF3A3A3C"/>
        <rFont val="Arial"/>
        <family val="2"/>
      </rPr>
      <t>)</t>
    </r>
    <r>
      <rPr>
        <sz val="9"/>
        <color rgb="FF3A3A3C"/>
        <rFont val="Arial"/>
        <family val="2"/>
      </rPr>
      <t xml:space="preserve"> is used to assess proactively the impact on the Net Interest Income induced by potential changes of interest rates over time.
Secondly, the </t>
    </r>
    <r>
      <rPr>
        <b/>
        <i/>
        <sz val="9"/>
        <color rgb="FF3A3A3C"/>
        <rFont val="Arial"/>
        <family val="2"/>
      </rPr>
      <t xml:space="preserve">economic value of equity (EVE) </t>
    </r>
    <r>
      <rPr>
        <sz val="9"/>
        <color rgb="FF3A3A3C"/>
        <rFont val="Arial"/>
        <family val="2"/>
      </rPr>
      <t>indicator which calculates the long-term effect of interest rate changes on the economic value of Belfius Bank (Net Present Value of Assets minus Net Present Value of Liabilities) under certain conditions is used.</t>
    </r>
  </si>
  <si>
    <t>Article 448.1 (e), first paragraph</t>
  </si>
  <si>
    <t>A description of the institution's overall IRRBB management and mitigation strategies.</t>
  </si>
  <si>
    <t>In respect to the interest rate risk, Belfius Bank pursues a prudent risk management of its interest rate positions in the banking book within a well-defined internal and regulatory limit framework, with a clear focus on generating stable earnings and preserving the economic value of the balance sheet - macro-hedging approach - thoughtfully considering natural hedges available in the bank balance sheet.</t>
  </si>
  <si>
    <t>Article 448.1 (f)</t>
  </si>
  <si>
    <t>The periodicity of the calculation of the institution's IRRBB measures, and a description of the specific measures that the institution uses to gauge its sensitivity to IRRBB.</t>
  </si>
  <si>
    <t xml:space="preserve">Belfius computes monthly the EAR on 5Y for parallel shock (-35bps, +50bps), the bpv (in M€/10bps) and compute the change in EV for the EBA rate scenarios. Belfius compute yearly, the NII of the funding plan under different scenario.  </t>
  </si>
  <si>
    <t>Article 448.1 (e) (i) and (v); Article 448.2</t>
  </si>
  <si>
    <t>A description of the interest rate shock and stress scenarios that the institution uses to estimate changes in the economic value and in net interest income (if applicable).</t>
  </si>
  <si>
    <t>Article 448.1 (e) (iii); 
Article 448.2</t>
  </si>
  <si>
    <t>(e )</t>
  </si>
  <si>
    <t>A description of the key modelling and parametric assumptions different from those used for disclosure of template EU IRRBB1 (if applicable).</t>
  </si>
  <si>
    <t>Not applicable</t>
  </si>
  <si>
    <t>Article 448.1 (e) (ii);
Article 448.2</t>
  </si>
  <si>
    <t>A high-level description of how the bank hedges its IRRBB, as well as the associated
accounting treatment (if applicable).</t>
  </si>
  <si>
    <t>Same than (b)</t>
  </si>
  <si>
    <t>Article 448.1 (e) (iv);
Article 448.2</t>
  </si>
  <si>
    <t>A description of key modelling and parametric assumptions used for the IRRBB measures in template EU IRRBB1 (if applicable).</t>
  </si>
  <si>
    <t>For the change in economic value, Belfius uses the risk free rate at conclusion of the deal without commercial margin and includes also the fellowing options: mortgage prepayments - Cap on Floating rate mortgages - Floor on collateral
For NII, Belfius assumes that balance sheet volumes remain constant. Maturing cash flows are renewed with maturities such that the risk profile does not change. Belfius also takes into account the following options/hypotheses: - Mortgage Prepayments - Floor on collateral - Floor on loans - Caps of floating rate mortgages - Tarif model on savings accounts - 0% on sight accounts - Floor on Tiering - Dependance of commercial margins on asset with the rate scenario</t>
  </si>
  <si>
    <t>Article 448.1 (c);
Article 448.2</t>
  </si>
  <si>
    <t>Explanation of the significance of the IRRBB measures and of their significant variations since previous disclosures</t>
  </si>
  <si>
    <t>The loss of economic value in the case of a 200bps rate hike decreases strongly. This is mainly due to the revision of the amortisation profiles of  NMDS with an increase of the duration.</t>
  </si>
  <si>
    <t xml:space="preserve">Article 448.1 (d) </t>
  </si>
  <si>
    <t>Any other relevant information regarding the IRRBB measures disclosed in template EU IRRBB1 (optional)</t>
  </si>
  <si>
    <t>(1) (2)</t>
  </si>
  <si>
    <t>Disclosure of the average and longest repricing maturity assigned to non-maturity deposits</t>
  </si>
  <si>
    <t>Our longest maturity is 20Y while our average maturity is 3,69Y</t>
  </si>
  <si>
    <t xml:space="preserve">Article 448.1 (g) </t>
  </si>
  <si>
    <t>Template EU LIQ1 - Quantitative information of LCR</t>
  </si>
  <si>
    <t>Total unweighted value (average)</t>
  </si>
  <si>
    <t>Total weighted value (average)</t>
  </si>
  <si>
    <t>EU 1a</t>
  </si>
  <si>
    <t xml:space="preserve">Quarter ending on </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</si>
  <si>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</si>
  <si>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</si>
  <si>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</si>
  <si>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</si>
  <si>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</si>
  <si>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</si>
  <si>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</si>
  <si>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</si>
  <si>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</si>
  <si>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</si>
  <si>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</si>
  <si>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</si>
  <si>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</si>
  <si>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</si>
  <si>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</si>
  <si>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</si>
  <si>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</si>
  <si>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</si>
  <si>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</si>
  <si>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</si>
  <si>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</si>
  <si>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</si>
  <si>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</si>
  <si>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</si>
  <si>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</si>
  <si>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</si>
  <si>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</si>
  <si>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</si>
  <si>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</si>
  <si>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</si>
  <si>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</si>
  <si>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</si>
  <si>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</si>
  <si>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</si>
  <si>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</si>
  <si>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</si>
  <si>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</si>
  <si>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</si>
  <si>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 (%)</t>
  </si>
  <si>
    <t>Table EU LIQB  on qualitative information on LCR, which complements template EU LIQ1.</t>
  </si>
  <si>
    <t>Explanations on the main drivers of LCR results and the evolution of the contribution of inputs to the LCR’s calculation over time</t>
  </si>
  <si>
    <t>LCR result in 2021 is mainly driven by the participation in the TLTRO III on the one hand and the growth in commercial funding that exceeds the growth in commercial assets on the other hand. Belfius also decreased the securities lending transactions.</t>
  </si>
  <si>
    <t>Explanations on the changes in the LCR over time</t>
  </si>
  <si>
    <t>The participation in TLTRO III in 2021 increased to EUR 15.7 billion.</t>
  </si>
  <si>
    <t>Explanations on the actual concentration of funding sources</t>
  </si>
  <si>
    <t>For the concentration in funding sources we refer to the section Liquidity Risk in the chapter Risk management of Belfius' Management Report.</t>
  </si>
  <si>
    <t>High-level description of the composition of the institution`s liquidity buffer.</t>
  </si>
  <si>
    <t>For the high level description of the composition of the institution's liquidity buffer we refer to the section Liquidity Risk in the chapter Risk management of Belfius' Management Report. Belfius' LCR buffer is mainly composed out of central bank's reserves and L1 bonds.</t>
  </si>
  <si>
    <t>Derivative exposures and potential collateral calls</t>
  </si>
  <si>
    <t>For the derivatives exposure and potential collateral calls we refer to the section Liquidity Risk in the chapter Risk management of Belfius' Management Report. In 2021 we note a decrease with EUR 0.9 billion collateral posted for derivatives exposures.</t>
  </si>
  <si>
    <t>Currency mismatch in the LCR</t>
  </si>
  <si>
    <t>No currency represents more than 5% of the total balance sheet of Belfius Bank. The Bank therefore considers that the currency mismatch remains very limited.</t>
  </si>
  <si>
    <t>Other items in the LCR calculation that are not captured in the LCR disclosure template but that the institution considers relevant for its liquidity profile</t>
  </si>
  <si>
    <t xml:space="preserve"> Template EU OR1 - Operational risk own funds requirements and risk-weighted exposure amounts</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</si>
  <si>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</si>
  <si>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</si>
  <si>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</si>
  <si>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</si>
  <si>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</si>
  <si>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</si>
  <si>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</si>
  <si>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</si>
  <si>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</si>
  <si>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Template EU CCA -  Main features of regulatory own funds instruments and eligible liabilities instruments</t>
  </si>
  <si>
    <t xml:space="preserve">Issuer </t>
  </si>
  <si>
    <t>Belfius Bank</t>
  </si>
  <si>
    <t xml:space="preserve">Unique identifier (eg CUSIP, ISIN or Bloomberg identifier for private placement) </t>
  </si>
  <si>
    <t>BE0117876210</t>
  </si>
  <si>
    <t>BE0117906512</t>
  </si>
  <si>
    <t>BE6315566909</t>
  </si>
  <si>
    <t>BE6315564888</t>
  </si>
  <si>
    <t>BE0002251206</t>
  </si>
  <si>
    <t>BE6293617633</t>
  </si>
  <si>
    <t>BE6293618649</t>
  </si>
  <si>
    <t>BE6293616627</t>
  </si>
  <si>
    <t>loan</t>
  </si>
  <si>
    <t>BE0002582600</t>
  </si>
  <si>
    <t>BE6303010472</t>
  </si>
  <si>
    <t>BE6331190973</t>
  </si>
  <si>
    <t>Public or private placement</t>
  </si>
  <si>
    <t>private placement</t>
  </si>
  <si>
    <t xml:space="preserve">Governing law(s) of the instrument </t>
  </si>
  <si>
    <t>English/Belgian</t>
  </si>
  <si>
    <t>Belgian</t>
  </si>
  <si>
    <t>3a </t>
  </si>
  <si>
    <t>Contractual recognition of write down and conversion powers of resolution authorities</t>
  </si>
  <si>
    <t>no</t>
  </si>
  <si>
    <t>yes</t>
  </si>
  <si>
    <t xml:space="preserve">Regulatory treatment </t>
  </si>
  <si>
    <t>Current treatment taking into account, where applicable, transitional CRR rules</t>
  </si>
  <si>
    <t>Tier 2</t>
  </si>
  <si>
    <t>Additonal Tier 1</t>
  </si>
  <si>
    <t xml:space="preserve">Post-transitional CRR rules </t>
  </si>
  <si>
    <t>Additional Tier 1</t>
  </si>
  <si>
    <t xml:space="preserve">Eligible at solo / (sub-)consolidated / solo&amp;(sub-)consolidated </t>
  </si>
  <si>
    <t>solo &amp; consolidated</t>
  </si>
  <si>
    <t>Instrument type (types to be specified by each jurisdiction)</t>
  </si>
  <si>
    <t>Tier 2 according to EU Regulation</t>
  </si>
  <si>
    <t>Tier 1 according to EU Regulation</t>
  </si>
  <si>
    <t>Amount recognised in regulatory capital (Currency in million, as of most recent reporting date)</t>
  </si>
  <si>
    <t>EUR 1 m</t>
  </si>
  <si>
    <t>EUR 2.3 m</t>
  </si>
  <si>
    <t>EUR 56.5 m</t>
  </si>
  <si>
    <t>EUR 434.3 m</t>
  </si>
  <si>
    <t>EUR 43.4 m</t>
  </si>
  <si>
    <t>EUR 17.5m</t>
  </si>
  <si>
    <t>EUR 50 m</t>
  </si>
  <si>
    <t>EUR 72 m</t>
  </si>
  <si>
    <t>EUR 497.1 m</t>
  </si>
  <si>
    <t>EUR 193.2 m</t>
  </si>
  <si>
    <t>EUR 497.2 m</t>
  </si>
  <si>
    <t xml:space="preserve">Nominal amount of instrument </t>
  </si>
  <si>
    <t>EUR 30m</t>
  </si>
  <si>
    <t>EUR 45m</t>
  </si>
  <si>
    <t>JPY 10,000m</t>
  </si>
  <si>
    <t>EUR 500 m</t>
  </si>
  <si>
    <t>EUR 50m</t>
  </si>
  <si>
    <t>EUR 72m</t>
  </si>
  <si>
    <t>EUR 500m</t>
  </si>
  <si>
    <t>EUR 200m</t>
  </si>
  <si>
    <t>EU-9a</t>
  </si>
  <si>
    <t xml:space="preserve">Issue price </t>
  </si>
  <si>
    <t>100 per cent</t>
  </si>
  <si>
    <t>99.75 per cent</t>
  </si>
  <si>
    <t>99.493 per cent</t>
  </si>
  <si>
    <t>99.251 per cent</t>
  </si>
  <si>
    <t>99,601 per cent</t>
  </si>
  <si>
    <t>99.732 per cent</t>
  </si>
  <si>
    <t>EU-9b</t>
  </si>
  <si>
    <t xml:space="preserve">Redemption price </t>
  </si>
  <si>
    <t>principal amount</t>
  </si>
  <si>
    <t>at their principal amount</t>
  </si>
  <si>
    <t>par redemption</t>
  </si>
  <si>
    <t>nominal amount</t>
  </si>
  <si>
    <t xml:space="preserve">Accounting classification </t>
  </si>
  <si>
    <t>liability</t>
  </si>
  <si>
    <t>IFRS: equity / Bgaap: liability</t>
  </si>
  <si>
    <t xml:space="preserve">Original date of issuance </t>
  </si>
  <si>
    <t xml:space="preserve">Perpetual or dated </t>
  </si>
  <si>
    <t>dated</t>
  </si>
  <si>
    <t>perpetual</t>
  </si>
  <si>
    <t>Original maturity date</t>
  </si>
  <si>
    <t>no maturity</t>
  </si>
  <si>
    <t xml:space="preserve">Issuer call subject to prior supervisory approval </t>
  </si>
  <si>
    <t>n/a</t>
  </si>
  <si>
    <t>Optional call date, contingent call dates and redemption amount</t>
  </si>
  <si>
    <t xml:space="preserve"> Tax call at their principal amount</t>
  </si>
  <si>
    <t xml:space="preserve"> Tax call and Regulatory call at their principal amount</t>
  </si>
  <si>
    <t>29/12/2023 at par Tax call and Regulatory call at par</t>
  </si>
  <si>
    <t>15/07/2023 at par Tax call and Regulatory call at par</t>
  </si>
  <si>
    <t>29/12/2022 at par Tax call and Regulatory call at par</t>
  </si>
  <si>
    <t>01/01/2025 Tax call and Regulatory call at the Nominal Amount</t>
  </si>
  <si>
    <t>16/04/2025 at par Tax call and Regulatory call at par</t>
  </si>
  <si>
    <t>15/03/2023 at par Tax call and Regulatory call at par</t>
  </si>
  <si>
    <t>from 06/01/2029 to 06/04/2029 at par,  Tax call and Regulatory call at par</t>
  </si>
  <si>
    <t>Subsequent call dates, if applicable</t>
  </si>
  <si>
    <t>29/12/2035 and every 12 year thereafter</t>
  </si>
  <si>
    <t>15/07/2035 and every 12 year thereafter</t>
  </si>
  <si>
    <t>29/12/2029 and every 10 year thereafter</t>
  </si>
  <si>
    <t>1/4/2025 and annually thereafter</t>
  </si>
  <si>
    <t>16/10/2025 and semi-annually thereafter</t>
  </si>
  <si>
    <t xml:space="preserve">Coupons / dividends </t>
  </si>
  <si>
    <t xml:space="preserve">Fixed or floating dividend/coupon </t>
  </si>
  <si>
    <t>floating</t>
  </si>
  <si>
    <t>fixed</t>
  </si>
  <si>
    <t>fixed until next Call Date and thereafter, at a fixed rate per annum reset on each Reset Date based on the prevailing EUR 12 y Mid-swap Rate plus 2.00 per cent</t>
  </si>
  <si>
    <t>fixed until next Call Date and thereafter, at a fixed rate per annum reset on each Reset Date based on the prevailing referenced EUR Mid-swap Rate plus 2.00 per cent</t>
  </si>
  <si>
    <t>fixed until the Call Date and then at a floating rate of Euribor 3M plus 4.17 per cent</t>
  </si>
  <si>
    <t>fixed until the First call Date and thereafter, at a fixed rate per annum reset on each Reset Date based on the prevailing EUR 5 y Mid-swap Rate plus 2.938 per cent</t>
  </si>
  <si>
    <t>fixed until the Call Date and thereafter, at a fixed rate per annum based on the prevailing EUR 5 y Mid-swap Rate plus 1.23 per cent</t>
  </si>
  <si>
    <t>fixed until the Call Date and thereafter, at a fixed rate per annum based on the prevailing EUR 5 y Mid-swap Rate plus 1.30 per cent</t>
  </si>
  <si>
    <t xml:space="preserve">Coupon rate and any related index </t>
  </si>
  <si>
    <t>Euribor 3m + 43 bp</t>
  </si>
  <si>
    <t>4.609% per annum to be reset  on every Reset Date</t>
  </si>
  <si>
    <t>5.348% per annum to be reset  on every Reset Date</t>
  </si>
  <si>
    <t>1.734% per annum to be reset  on every Reset Date</t>
  </si>
  <si>
    <t>6.25% per annum payable quarterly until Call Date</t>
  </si>
  <si>
    <t>3.625% per annum payable semi annually to be reset  on every Reset Date</t>
  </si>
  <si>
    <t>1.625% per annum to be reset on the Call Date</t>
  </si>
  <si>
    <t>1.25% per annum to be reset on the Reset Date</t>
  </si>
  <si>
    <t xml:space="preserve">Existence of a dividend stopper </t>
  </si>
  <si>
    <t>Fully discretionary, partially discretionary or mandatory (in terms of timing)</t>
  </si>
  <si>
    <t>mandatory</t>
  </si>
  <si>
    <t>partially discretionary</t>
  </si>
  <si>
    <t>Fully discretionary, partially discretionary or mandatory (in terms of amount)</t>
  </si>
  <si>
    <t>fully discretionnary</t>
  </si>
  <si>
    <t>Existence of step up or other incentive to redeem</t>
  </si>
  <si>
    <t>Noncumulative or cumulative</t>
  </si>
  <si>
    <t>cumulative</t>
  </si>
  <si>
    <t>non-cumulative</t>
  </si>
  <si>
    <t xml:space="preserve">Convertible or non-convertible </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</si>
  <si>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</si>
  <si>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</si>
  <si>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</si>
  <si>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</si>
  <si>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</si>
  <si>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</si>
  <si>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</si>
  <si>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</si>
  <si>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</si>
  <si>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CET1 solo &amp; conso &lt; 5.125%</t>
  </si>
  <si>
    <t>If write-down, fully or partially</t>
  </si>
  <si>
    <t>partially or full</t>
  </si>
  <si>
    <t xml:space="preserve">If write-down, permanent or temporary </t>
  </si>
  <si>
    <t>temporary</t>
  </si>
  <si>
    <t xml:space="preserve">If temporary write-down, description of write-up mechanism </t>
  </si>
  <si>
    <t>If both a positive solo and consolidated net profit are recorded, the issuer may at its full discretion (and subject to the Maximum Distributable Amount and maximum Write-up Amount not be exceeded), increase the Prevailing Principal Amount.</t>
  </si>
  <si>
    <t>34a </t>
  </si>
  <si>
    <t>Type of subordination (only for eligible liabilities)</t>
  </si>
  <si>
    <t>contractual</t>
  </si>
  <si>
    <t>EU-34b</t>
  </si>
  <si>
    <t>Ranking of the instrument in normal insolvency proceedings</t>
  </si>
  <si>
    <t>Position in subordination hierarchy in liquidation (specify instrument type immediately senior to instrument)</t>
  </si>
  <si>
    <t>Non Preferred Senior</t>
  </si>
  <si>
    <t>dated Tier 2</t>
  </si>
  <si>
    <t>undated Tier 2</t>
  </si>
  <si>
    <t xml:space="preserve">Non-compliant transitioned features </t>
  </si>
  <si>
    <t xml:space="preserve">no </t>
  </si>
  <si>
    <t xml:space="preserve">If yes, specify non-compliant features </t>
  </si>
  <si>
    <t>issue under English law without bail in clause</t>
  </si>
  <si>
    <t>37a</t>
  </si>
  <si>
    <t>Link to the full term and conditions of the instrument (signposting)</t>
  </si>
  <si>
    <t>https://www.belfius.be/about-us/en/investors/debt-issuance/stand-alone/tier2-stand-alone</t>
  </si>
  <si>
    <t>https://www.belfius.be/about-us/en/investors/debt-issuance/stand-alone/additional-tier1</t>
  </si>
  <si>
    <t>https://www.belfius.be/about-us/dam/corporate/investors/debt-issuances/emtn-programme/tier-2/Final Terms Belfius Tier 2 due 2034.pdf</t>
  </si>
  <si>
    <t>EU LIA - Explanations of differences between accounting and regulatory exposure amounts</t>
  </si>
  <si>
    <t>Risk exposure measurement and scope differences</t>
  </si>
  <si>
    <t>Risk measures vary according to the purpose for which exposure is calculated:  IFRS or the determination of regulatory capital (CRD V/CRR2).</t>
  </si>
  <si>
    <t>Financial statements reporting scope</t>
  </si>
  <si>
    <t xml:space="preserve">The consolidated financial statements of Belfius have been prepared
in accordance with IFRSs as issued by the IASB as adopted by the European Union. The consolidation scope of Belfius is determined in accordance with IFRS 10 Consolidated Financial Statements, and is based on whether or not Belfius has control over an entity. </t>
  </si>
  <si>
    <t>.</t>
  </si>
  <si>
    <t>Regulatory reporting scope</t>
  </si>
  <si>
    <t>As a bank-insurance group,  Belfius is subject  to distinct regulations for its banking  and insurance activities</t>
  </si>
  <si>
    <t>The scope of consolidation for the purpose of calculating regulatory capital for the banking activities is based on the CRD V/CRR2  and are further detailled in the LI1 ,LI2 and LI3 tables</t>
  </si>
  <si>
    <t>For the solvency requirements affecting the insurance activities, we refer to the Belfius Insurance annual report</t>
  </si>
  <si>
    <t>Other qualitative information on the scope of application (EU LIB)</t>
  </si>
  <si>
    <t>Impediment to the prompt transfer of own funds or to the repayment of liabilities within the group</t>
  </si>
  <si>
    <t xml:space="preserve">Subsidiaries not included in the consolidation with own funds less than required </t>
  </si>
  <si>
    <t>Use of derogation referred to in Article 7 CRR or individual consolidation method laid down in Article 9 CRR</t>
  </si>
  <si>
    <t>Aggregate amount by which the actual own funds are less than required in all subsidiaries that are not included in the consolidation</t>
  </si>
  <si>
    <t>b</t>
  </si>
  <si>
    <t>c</t>
  </si>
  <si>
    <t>d</t>
  </si>
  <si>
    <t>e</t>
  </si>
  <si>
    <t>f</t>
  </si>
  <si>
    <t>g</t>
  </si>
  <si>
    <t>h</t>
  </si>
  <si>
    <t>LI1- Differences between accounting and regulatory scopes of consolidation and mapping of financial statements with regulatory risk categories</t>
  </si>
  <si>
    <t>Carrying values as reported in published financial statements</t>
  </si>
  <si>
    <t xml:space="preserve">Carrying values </t>
  </si>
  <si>
    <t>Carrying values under scope of regulatory consolidation</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</si>
  <si>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</si>
  <si>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</si>
  <si>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</si>
  <si>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</si>
  <si>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</si>
  <si>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</si>
  <si>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Cash and balances with central banks</t>
  </si>
  <si>
    <t>Loans and advances due from credit institutions
Measured at amortised cost</t>
  </si>
  <si>
    <t>Loans and advances 
Measured at amortised cost</t>
  </si>
  <si>
    <t>Loans and advances 
Measured at fair value through OCI</t>
  </si>
  <si>
    <t>Loans and advances 
Measured at fair value through profit or loss</t>
  </si>
  <si>
    <t xml:space="preserve">Debt securities &amp; equity instruments
Measured at amortised cost </t>
  </si>
  <si>
    <t xml:space="preserve"> </t>
  </si>
  <si>
    <t>Debt securities &amp; equity instruments
Measured at fair value through OCI</t>
  </si>
  <si>
    <t>Debt securities &amp; equity instruments
Measured at fair value through profit or loss</t>
  </si>
  <si>
    <t>Unit linked products insurance activities</t>
  </si>
  <si>
    <t>Derivatives</t>
  </si>
  <si>
    <t>Gain/loss on the hedged item in portfolio hedge of interest rate risk</t>
  </si>
  <si>
    <t>Investments in equity method companies</t>
  </si>
  <si>
    <t>Tangible fixed assets</t>
  </si>
  <si>
    <t>Intangible assets</t>
  </si>
  <si>
    <t>Goodwill</t>
  </si>
  <si>
    <t>Current tax assets</t>
  </si>
  <si>
    <t>Deferred tax assets</t>
  </si>
  <si>
    <t>Technical insurance provisions - part of the reinsurer</t>
  </si>
  <si>
    <t>Other assets</t>
  </si>
  <si>
    <t>Non current assets (disposal group) held for sale and discontinued operations</t>
  </si>
  <si>
    <t>Total assets</t>
  </si>
  <si>
    <t>Liabilities</t>
  </si>
  <si>
    <t>Cash and balances from central banks</t>
  </si>
  <si>
    <t>Credit institutions borrowings and deposits</t>
  </si>
  <si>
    <t>Borrowings and deposits</t>
  </si>
  <si>
    <t>Debt securities issued and other financial liabilities</t>
  </si>
  <si>
    <t>Provisions for insurance activities</t>
  </si>
  <si>
    <t>Provisions and contingent liabilities</t>
  </si>
  <si>
    <t>Subordinated debts</t>
  </si>
  <si>
    <t>Tax liabilities</t>
  </si>
  <si>
    <t xml:space="preserve">Other liabilities </t>
  </si>
  <si>
    <t>Liabilities included in disposal group and discontinued operations</t>
  </si>
  <si>
    <t>Total liabilities</t>
  </si>
  <si>
    <t>The table represents the differences between accounting and regulatory scopes and the mapping of financial statements with regulatory risk categories. The columns (b) and (c) enable to identify the differences between the scope of accounting consolidation and the scope of regulatory consolidation. Columns (d) to (h) break down how the amounts disclosed in column (b) are to be allocated to the different risk frameworks. The sum of amounts disclosed in columns (d) to (h) may not equal the amounts disclosed in column (c), as some items may be subject to capital requirements for more than one risk framework.</t>
  </si>
  <si>
    <t>LI2 -  Main sources of differences between regulatory exposure amounts and carrying values in financial statements</t>
  </si>
  <si>
    <t>Items subject to</t>
  </si>
  <si>
    <t>Credit risk framework</t>
  </si>
  <si>
    <t>CCR framework</t>
  </si>
  <si>
    <t>Securitisation framework</t>
  </si>
  <si>
    <t>Market risk  framework</t>
  </si>
  <si>
    <t>Assets carrying value amount under the scope of regulatory consolidation (as per template EU LI1)</t>
  </si>
  <si>
    <t>Liabilities carrying value amount under the regulatory scope of consolidation (as per template EU LI1)</t>
  </si>
  <si>
    <t>Total net amount under the regulatory scope of consolidation</t>
  </si>
  <si>
    <t>Off-balance-sheet amounts  (guarantees and committed facilities)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</si>
  <si>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</si>
  <si>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</si>
  <si>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</si>
  <si>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</si>
  <si>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</si>
  <si>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</si>
  <si>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</si>
  <si>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</si>
  <si>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EU LI3 - Outline of the differences in the scopes of consolidation – entity by entity</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</si>
  <si>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</si>
  <si>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</si>
  <si>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</si>
  <si>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</si>
  <si>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</si>
  <si>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</si>
  <si>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</si>
  <si>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</si>
  <si>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</si>
  <si>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ALYSEA NV</t>
  </si>
  <si>
    <t>Full Consolidation</t>
  </si>
  <si>
    <t>X</t>
  </si>
  <si>
    <t>Real estate activities</t>
  </si>
  <si>
    <t>BATOPIN NV</t>
  </si>
  <si>
    <t>Financial service activities, except insurance and pension funding</t>
  </si>
  <si>
    <t>BELFIUS ASSET FINANCE HOLDING</t>
  </si>
  <si>
    <t>BELFIUS AUTO LEASE NV</t>
  </si>
  <si>
    <t>Rental and leasing activities</t>
  </si>
  <si>
    <t>BELFIUS COMMERCIAL FINANCE NV</t>
  </si>
  <si>
    <t>BELFIUS EURO LOANS</t>
  </si>
  <si>
    <t>BELFIUS FINANCING COMPANY SA</t>
  </si>
  <si>
    <t>BELFIUS IMMO NV</t>
  </si>
  <si>
    <t>BELFIUS INSURANCE NV/SA</t>
  </si>
  <si>
    <t>Insurance, reinsurance and pension funding</t>
  </si>
  <si>
    <t>BELFIUS INSURANCE SERVICES FINANCE SA</t>
  </si>
  <si>
    <t>BELFIUS INVESTMENT PARTNERS NV</t>
  </si>
  <si>
    <t>Fund management activities</t>
  </si>
  <si>
    <t>BELFIUS IRELAND UNLTD</t>
  </si>
  <si>
    <t>BELFIUS LEASE NV</t>
  </si>
  <si>
    <t>Financial leasing</t>
  </si>
  <si>
    <t>BELFIUS LEASE SERVICES NV</t>
  </si>
  <si>
    <t>CAPLINE</t>
  </si>
  <si>
    <t>CARING PEOPLE</t>
  </si>
  <si>
    <t>Insurance, reinsurance and pension funding, except compulsory social security</t>
  </si>
  <si>
    <t>COQUELETS SA</t>
  </si>
  <si>
    <t>CORONA NV</t>
  </si>
  <si>
    <t>CREFIUS</t>
  </si>
  <si>
    <t>DE HAAN VAKANTIEHUIZEN</t>
  </si>
  <si>
    <t>Activities of holding companies</t>
  </si>
  <si>
    <t>DEXIA SECURED FUNDING BELGIUM</t>
  </si>
  <si>
    <t>Special Financial Purpose Vehicles</t>
  </si>
  <si>
    <t>ELANTIS</t>
  </si>
  <si>
    <t>EPC</t>
  </si>
  <si>
    <t>Dispensing chemist in specialised stores</t>
  </si>
  <si>
    <t>ERASMUS GARDENS SA</t>
  </si>
  <si>
    <t>Combined facilities support activities</t>
  </si>
  <si>
    <t>FAIRVILLE</t>
  </si>
  <si>
    <t>Computer programming activities</t>
  </si>
  <si>
    <t>IMMOACTIVITY SA</t>
  </si>
  <si>
    <t>IMMO MALVOZ BV</t>
  </si>
  <si>
    <t>IMMO ST-MICHEL NV</t>
  </si>
  <si>
    <t>IMMO TREFLES SPRL</t>
  </si>
  <si>
    <t>IMMO ZEEDRIFT NV</t>
  </si>
  <si>
    <t>INTERFINANCE</t>
  </si>
  <si>
    <t>Engineering activities and related technical consultancy</t>
  </si>
  <si>
    <t>IMMOVLAN</t>
  </si>
  <si>
    <t>Webportals</t>
  </si>
  <si>
    <t>ISABEL (ex ISASERVER)</t>
  </si>
  <si>
    <t>Activities auxiliary to financial services and insurance activities</t>
  </si>
  <si>
    <t>JAIMY SA</t>
  </si>
  <si>
    <t>Other personal service activities</t>
  </si>
  <si>
    <t>JANE SA</t>
  </si>
  <si>
    <t>Social work activities without accommodation</t>
  </si>
  <si>
    <t xml:space="preserve">LEGROS RENIER - LES AMARANTES SEIGN DE LOVERVAL </t>
  </si>
  <si>
    <t>LFB SA</t>
  </si>
  <si>
    <t>MERCURIUS FUNDING NV</t>
  </si>
  <si>
    <t>OFFICO IMMO BVBA</t>
  </si>
  <si>
    <t>Trade of electricity</t>
  </si>
  <si>
    <t>PAYCONIQ BELGIUM NV</t>
  </si>
  <si>
    <t>Other financial service activities, except insurance and pension funding</t>
  </si>
  <si>
    <t>PENATES FUNDING NV</t>
  </si>
  <si>
    <t>PHILADELPHUS NV</t>
  </si>
  <si>
    <t>SKIPR NV</t>
  </si>
  <si>
    <t>TEAM CYCLIS NV</t>
  </si>
  <si>
    <t>Leasing activities</t>
  </si>
  <si>
    <t>THE STUDIO</t>
  </si>
  <si>
    <t>VICINITY CV</t>
  </si>
  <si>
    <t>Holdings</t>
  </si>
  <si>
    <t>Template EU CCR1 – Analysis of CCR exposure by approach</t>
  </si>
  <si>
    <t>Replacement cost (RC)</t>
  </si>
  <si>
    <t>Potential future exposure  (PFE)</t>
  </si>
  <si>
    <t>EEPE</t>
  </si>
  <si>
    <t>Alpha used for computing regulatory exposure value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</si>
  <si>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</si>
  <si>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</si>
  <si>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</si>
  <si>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</si>
  <si>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</si>
  <si>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</si>
  <si>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</si>
  <si>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</si>
  <si>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</si>
  <si>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</si>
  <si>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</si>
  <si>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</si>
  <si>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</si>
  <si>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</si>
  <si>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</si>
  <si>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</si>
  <si>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</si>
  <si>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</si>
  <si>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Template 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</si>
  <si>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</si>
  <si>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</si>
  <si>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</si>
  <si>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</si>
  <si>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</si>
  <si>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0"/>
        <rFont val="Arial"/>
        <family val="2"/>
      </rPr>
      <t>Transactions subject to the Alternative approach (Based on the Original Exposure Method</t>
    </r>
    <r>
      <rPr>
        <u/>
        <sz val="10"/>
        <rFont val="Arial"/>
        <family val="2"/>
      </rPr>
      <t>)</t>
    </r>
  </si>
  <si>
    <t xml:space="preserve">Total transactions subject to own funds requirements for CVA risk </t>
  </si>
  <si>
    <t>Template EU CCR3 – Standardised approach – CCR exposures by regulatory exposure class and risk weights</t>
  </si>
  <si>
    <t>Exposure classes</t>
  </si>
  <si>
    <r>
      <t>Total exposure value</t>
    </r>
    <r>
      <rPr>
        <sz val="11"/>
        <rFont val="Calibri"/>
        <family val="2"/>
        <scheme val="minor"/>
      </rPr>
      <t xml:space="preserve"> </t>
    </r>
  </si>
  <si>
    <t xml:space="preserve">Regional government or local authorities </t>
  </si>
  <si>
    <t>Template EU CCR4 – IRB approach – CCR exposures by exposure class and PD scale</t>
  </si>
  <si>
    <t>PD scale</t>
  </si>
  <si>
    <t>Density of risk weighted exposure amounts</t>
  </si>
  <si>
    <t/>
  </si>
  <si>
    <t xml:space="preserve">Sub-total </t>
  </si>
  <si>
    <t xml:space="preserve">When the number of obligors is below 10 for a given PD range, the number of obligors is not disclosed </t>
  </si>
  <si>
    <t>As prescribed by the EBA, the Corporates exposure class covers the Corpotates SME, other corporates and specialised lending COREP porfolios</t>
  </si>
  <si>
    <t>Template 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</si>
  <si>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</si>
  <si>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</si>
  <si>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</si>
  <si>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</si>
  <si>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</si>
  <si>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</si>
  <si>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</si>
  <si>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</si>
  <si>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</si>
  <si>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</si>
  <si>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</si>
  <si>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</si>
  <si>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</si>
  <si>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</si>
  <si>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</si>
  <si>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CCR6 – 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</si>
  <si>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</si>
  <si>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</si>
  <si>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</si>
  <si>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</si>
  <si>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</si>
  <si>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</si>
  <si>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</si>
  <si>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</si>
  <si>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</si>
  <si>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</si>
  <si>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</si>
  <si>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</si>
  <si>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</si>
  <si>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</si>
  <si>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</si>
  <si>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</si>
  <si>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</si>
  <si>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</si>
  <si>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</si>
  <si>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</si>
  <si>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</si>
  <si>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</si>
  <si>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</si>
  <si>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</si>
  <si>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</si>
  <si>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</si>
  <si>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HK</t>
  </si>
  <si>
    <t xml:space="preserve">Template EU CR1: Performing and non-performing exposures and related provisions.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</si>
  <si>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</si>
  <si>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</si>
  <si>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</si>
  <si>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</si>
  <si>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</si>
  <si>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</si>
  <si>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</si>
  <si>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</si>
  <si>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</si>
  <si>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</si>
  <si>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</si>
  <si>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</si>
  <si>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</si>
  <si>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Cash balances at central banks and other demand deposits</t>
  </si>
  <si>
    <t>Loans and advances</t>
  </si>
  <si>
    <t>Central banks</t>
  </si>
  <si>
    <t>General governments</t>
  </si>
  <si>
    <t>Credit institutions</t>
  </si>
  <si>
    <t>Other financial corporations</t>
  </si>
  <si>
    <t>Non-financial corporations</t>
  </si>
  <si>
    <t xml:space="preserve">          Of which SMEs</t>
  </si>
  <si>
    <t>Households</t>
  </si>
  <si>
    <t>Debt securities</t>
  </si>
  <si>
    <t>Template EU CR1-A: Maturity of exposures</t>
  </si>
  <si>
    <t>Net exposure value</t>
  </si>
  <si>
    <t>On demand</t>
  </si>
  <si>
    <t>&lt;= 1 year</t>
  </si>
  <si>
    <t>&gt; 1 year &lt;= 5 years</t>
  </si>
  <si>
    <t>&gt; 5 years</t>
  </si>
  <si>
    <t>No stated maturity</t>
  </si>
  <si>
    <t>Template EU CQ1: Credit quality of forborne exposures</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</si>
  <si>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</si>
  <si>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</si>
  <si>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</si>
  <si>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</si>
  <si>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</si>
  <si>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</si>
  <si>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</si>
  <si>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</si>
  <si>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</si>
  <si>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</si>
  <si>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</si>
  <si>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Template EU CQ3: 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</si>
  <si>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</si>
  <si>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</si>
  <si>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</si>
  <si>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</si>
  <si>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</si>
  <si>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</si>
  <si>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</si>
  <si>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</si>
  <si>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</si>
  <si>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Of which SMEs</t>
  </si>
  <si>
    <t>Template EU CQ5: Credit quality of loans and advances to non-financial corporations by industry</t>
  </si>
  <si>
    <t>Accumulated impairment</t>
  </si>
  <si>
    <t>Accumulated negative changes in fair value due to credit risk on non-performing exposures</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</si>
  <si>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</si>
  <si>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</si>
  <si>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</si>
  <si>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</si>
  <si>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</si>
  <si>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</si>
  <si>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</si>
  <si>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</si>
  <si>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</si>
  <si>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</si>
  <si>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</si>
  <si>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</si>
  <si>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</si>
  <si>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</si>
  <si>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</si>
  <si>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</si>
  <si>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</si>
  <si>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</si>
  <si>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</si>
  <si>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</si>
  <si>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AE1 - Encumbered and unencumbered assets</t>
  </si>
  <si>
    <t>Carrying amount of encumbered assets</t>
  </si>
  <si>
    <t>Fair value of encumbered assets</t>
  </si>
  <si>
    <t>Carrying amount of unencumbered assets</t>
  </si>
  <si>
    <t>Fair value of unencumbered assets</t>
  </si>
  <si>
    <t>2021 Median values</t>
  </si>
  <si>
    <t>of which notionally eligible EHQLA and HQLA</t>
  </si>
  <si>
    <t>of which EHQLA and HQLA</t>
  </si>
  <si>
    <t>010</t>
  </si>
  <si>
    <t>Assets of the reporting institution</t>
  </si>
  <si>
    <t>030</t>
  </si>
  <si>
    <t>Equity instruments</t>
  </si>
  <si>
    <t>040</t>
  </si>
  <si>
    <t>050</t>
  </si>
  <si>
    <t xml:space="preserve">     of which: covered bonds</t>
  </si>
  <si>
    <t>060</t>
  </si>
  <si>
    <t xml:space="preserve">     of which: securitisations</t>
  </si>
  <si>
    <t>070</t>
  </si>
  <si>
    <t xml:space="preserve">     of which: issued by general governments</t>
  </si>
  <si>
    <t>080</t>
  </si>
  <si>
    <t xml:space="preserve">     of which: issued by financial corporations</t>
  </si>
  <si>
    <t>090</t>
  </si>
  <si>
    <t xml:space="preserve">     of which: issued by non-financial corporations</t>
  </si>
  <si>
    <t>120</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</si>
  <si>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</si>
  <si>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</si>
  <si>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</si>
  <si>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</si>
  <si>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</si>
  <si>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</si>
  <si>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</si>
  <si>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Loans on demand</t>
  </si>
  <si>
    <t>150</t>
  </si>
  <si>
    <t>160</t>
  </si>
  <si>
    <t>170</t>
  </si>
  <si>
    <t>180</t>
  </si>
  <si>
    <t>190</t>
  </si>
  <si>
    <t>200</t>
  </si>
  <si>
    <t>210</t>
  </si>
  <si>
    <t>220</t>
  </si>
  <si>
    <t>Loans and advances other than loans on demand</t>
  </si>
  <si>
    <t>230</t>
  </si>
  <si>
    <t>Other collateral received</t>
  </si>
  <si>
    <t>240</t>
  </si>
  <si>
    <t>Own debt securities issued other than own covered bonds or securitisations</t>
  </si>
  <si>
    <t xml:space="preserve"> Own covered bonds and asset-backed securities issued and not yet pledged</t>
  </si>
  <si>
    <t xml:space="preserve">TOTAL ASSETS, COLLATERAL RECEIVED AND OWN DEBT SECURITIES ISSUED </t>
  </si>
  <si>
    <t>Template EU AE3 - Sources of encumbrance</t>
  </si>
  <si>
    <t xml:space="preserve">2021 Median values </t>
  </si>
  <si>
    <t>Matching liabilities, contingent liabilities or securities lent</t>
  </si>
  <si>
    <t>Assets, collateral received and own
debt securities issued other than covered bonds and ABSs encumbered</t>
  </si>
  <si>
    <t>Carrying amount of selected financial liabilities</t>
  </si>
  <si>
    <t>011</t>
  </si>
  <si>
    <t>012</t>
  </si>
  <si>
    <t>ECB funding</t>
  </si>
  <si>
    <t>Debt securities issued</t>
  </si>
  <si>
    <t>013</t>
  </si>
  <si>
    <t>Covered Bonds</t>
  </si>
  <si>
    <t>Template 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</si>
  <si>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</si>
  <si>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</si>
  <si>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</si>
  <si>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</si>
  <si>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</si>
  <si>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</si>
  <si>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t>
  </si>
  <si>
    <t xml:space="preserve">     Of which non-performing exposures</t>
  </si>
  <si>
    <t xml:space="preserve">            Of which defaulted </t>
  </si>
  <si>
    <t xml:space="preserve">Collateral includes mortgage registrations as well as mortgage mandates for their nominal amount.
However,  the credit risk mitigation is capped at the level of the exposure amount (no overcollateralisation) </t>
  </si>
  <si>
    <r>
      <t>Template EU CQ4: Quality of non-performing exposures by geography</t>
    </r>
    <r>
      <rPr>
        <sz val="9"/>
        <rFont val="Arial"/>
        <family val="2"/>
      </rPr>
      <t> </t>
    </r>
  </si>
  <si>
    <t>Gross carrying/nominal amount</t>
  </si>
  <si>
    <t>Provisions on off-balance-sheet commitments and financial guarantees given</t>
  </si>
  <si>
    <t>Of which subject to impairment</t>
  </si>
  <si>
    <t>Belgium</t>
  </si>
  <si>
    <t>United Kingdom</t>
  </si>
  <si>
    <t>Note that additional qualitative information on IRRBB is provided in the adjacent table</t>
  </si>
  <si>
    <t xml:space="preserve">Template EU LIQ2: Net Stable Funding Ratio </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</si>
  <si>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</si>
  <si>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</si>
  <si>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</si>
  <si>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</si>
  <si>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</si>
  <si>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</si>
  <si>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</si>
  <si>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</si>
  <si>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</si>
  <si>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</si>
  <si>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</si>
  <si>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</si>
  <si>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</si>
  <si>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</si>
  <si>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</si>
  <si>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</si>
  <si>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</si>
  <si>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</si>
  <si>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</si>
  <si>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</si>
  <si>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</si>
  <si>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</si>
  <si>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</si>
  <si>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</si>
  <si>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</si>
  <si>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</si>
  <si>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9"/>
        <color theme="9" tint="-0.249977111117893"/>
        <rFont val="Arial"/>
        <family val="2"/>
      </rPr>
      <t xml:space="preserve"> </t>
    </r>
    <r>
      <rPr>
        <i/>
        <sz val="9"/>
        <color theme="1"/>
        <rFont val="Arial"/>
        <family val="2"/>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</si>
  <si>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</si>
  <si>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</si>
  <si>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</si>
  <si>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</si>
  <si>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</si>
  <si>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</si>
  <si>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</si>
  <si>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9"/>
        <color theme="1"/>
        <rFont val="Arial"/>
        <family val="2"/>
      </rPr>
      <t> </t>
    </r>
  </si>
  <si>
    <t xml:space="preserve">NSFR derivative liabilities before deduction of variation margin posted </t>
  </si>
  <si>
    <t>All other assets not included in the above categories</t>
  </si>
  <si>
    <t>Off-balance sheet items</t>
  </si>
  <si>
    <t>Total RSF</t>
  </si>
  <si>
    <t>Net Stable Funding Ratio (%)</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</si>
  <si>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</si>
  <si>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</si>
  <si>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</si>
  <si>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</si>
  <si>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</si>
  <si>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</si>
  <si>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</si>
  <si>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</si>
  <si>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</si>
  <si>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</si>
  <si>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</si>
  <si>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</si>
  <si>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</si>
  <si>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</si>
  <si>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</si>
  <si>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</si>
  <si>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</si>
  <si>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</si>
  <si>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</si>
  <si>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</si>
  <si>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</si>
  <si>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</si>
  <si>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</si>
  <si>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</si>
  <si>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</si>
  <si>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</si>
  <si>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</si>
  <si>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</si>
  <si>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</si>
  <si>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</si>
  <si>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</si>
  <si>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</si>
  <si>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</si>
  <si>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</si>
  <si>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</si>
  <si>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</si>
  <si>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</si>
  <si>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r>
      <t>(Exempted CCP leg of client-cleared trade exposures) (simplified standardised approach</t>
    </r>
    <r>
      <rPr>
        <sz val="11"/>
        <rFont val="Calibri"/>
        <family val="2"/>
        <scheme val="minor"/>
      </rPr>
      <t>)</t>
    </r>
  </si>
  <si>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</si>
  <si>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</si>
  <si>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</si>
  <si>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</si>
  <si>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</si>
  <si>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</si>
  <si>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</si>
  <si>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</si>
  <si>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</si>
  <si>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</si>
  <si>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</si>
  <si>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</si>
  <si>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</si>
  <si>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</si>
  <si>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</si>
  <si>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</si>
  <si>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</si>
  <si>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</si>
  <si>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</si>
  <si>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</si>
  <si>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</si>
  <si>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</si>
  <si>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</si>
  <si>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</si>
  <si>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</si>
  <si>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</si>
  <si>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 Public sector investments)</t>
  </si>
  <si>
    <t>EU-22d</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</si>
  <si>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</si>
  <si>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</si>
  <si>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</si>
  <si>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</si>
  <si>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</si>
  <si>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</si>
  <si>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</si>
  <si>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</si>
  <si>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</si>
  <si>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</si>
  <si>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</si>
  <si>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</si>
  <si>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</si>
  <si>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</si>
  <si>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</si>
  <si>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</si>
  <si>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</si>
  <si>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</si>
  <si>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</si>
  <si>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</si>
  <si>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</si>
  <si>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EU-26</t>
  </si>
  <si>
    <t xml:space="preserve">Additional leverage ratio requirements (%) </t>
  </si>
  <si>
    <t>Required leverage buffer (%)</t>
  </si>
  <si>
    <t>Choice on transitional arrangements and relevant exposures</t>
  </si>
  <si>
    <t>EU-27</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</si>
  <si>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</si>
  <si>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</si>
  <si>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</si>
  <si>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</si>
  <si>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</si>
  <si>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</si>
  <si>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</si>
  <si>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</si>
  <si>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</si>
  <si>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</si>
  <si>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</si>
  <si>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</si>
  <si>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</si>
  <si>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</si>
  <si>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</si>
  <si>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</si>
  <si>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</si>
  <si>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</si>
  <si>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</si>
  <si>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</si>
  <si>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</si>
  <si>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sz val="9"/>
        <color rgb="FF000000"/>
        <rFont val="Arial"/>
        <family val="2"/>
      </rPr>
      <t xml:space="preserve">not </t>
    </r>
    <r>
      <rPr>
        <sz val="9"/>
        <color rgb="FF000000"/>
        <rFont val="Arial"/>
        <family val="2"/>
      </rPr>
      <t>treated as sovereigns</t>
    </r>
  </si>
  <si>
    <t>EU-7</t>
  </si>
  <si>
    <t>EU-8</t>
  </si>
  <si>
    <t>Secured by mortgages of immovable properties</t>
  </si>
  <si>
    <t>EU-9</t>
  </si>
  <si>
    <t>EU-10</t>
  </si>
  <si>
    <t>Corporate</t>
  </si>
  <si>
    <t>EU-11</t>
  </si>
  <si>
    <t>EU-12</t>
  </si>
  <si>
    <t>Other exposures (eg equity, securitisations, and other non-credit obligation assets)</t>
  </si>
  <si>
    <t>Template  EU MR4 - Comparison of VaR estimates with gains/losses</t>
  </si>
  <si>
    <t>For the comments on those graphs, we refer to the section V.3.6 of the Risk report</t>
  </si>
  <si>
    <t>Template EU CC1 - Composition of regulatory own funds</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</si>
  <si>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</si>
  <si>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</si>
  <si>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</si>
  <si>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</si>
  <si>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EQ 1</t>
  </si>
  <si>
    <t xml:space="preserve">     of which: Instrument type 1</t>
  </si>
  <si>
    <t xml:space="preserve">     of which: Instrument type 2</t>
  </si>
  <si>
    <t xml:space="preserve">     of which: Instrument type 3</t>
  </si>
  <si>
    <t xml:space="preserve">Retained earnings </t>
  </si>
  <si>
    <t>Accumulated other comprehensive income (and other reserves)</t>
  </si>
  <si>
    <t>EQ 1, EQ 2</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</si>
  <si>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</si>
  <si>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</si>
  <si>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</si>
  <si>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</si>
  <si>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EQ 5</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</si>
  <si>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</si>
  <si>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</si>
  <si>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</si>
  <si>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</si>
  <si>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</si>
  <si>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</si>
  <si>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AS 8, AS 10</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</si>
  <si>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</si>
  <si>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</si>
  <si>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EQ 2</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</si>
  <si>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</si>
  <si>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</si>
  <si>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</si>
  <si>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</si>
  <si>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AS 15</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</si>
  <si>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</si>
  <si>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</si>
  <si>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</si>
  <si>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</si>
  <si>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</si>
  <si>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</si>
  <si>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</si>
  <si>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</si>
  <si>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</si>
  <si>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r>
      <t>Deferred tax assets arising from temporary differences (amount above 10% threshold, net of related tax liability where the conditions in Article 38</t>
    </r>
    <r>
      <rPr>
        <strike/>
        <sz val="9"/>
        <color rgb="FFFF0000"/>
        <rFont val="Calibri"/>
        <family val="2"/>
        <scheme val="minor"/>
      </rPr>
      <t xml:space="preserve"> </t>
    </r>
    <r>
      <rPr>
        <sz val="9"/>
        <rFont val="Calibri"/>
        <family val="2"/>
        <scheme val="minor"/>
      </rPr>
      <t>(3) CRR are met) (negative amount)</t>
    </r>
  </si>
  <si>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</si>
  <si>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</si>
  <si>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</si>
  <si>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</si>
  <si>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</si>
  <si>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</si>
  <si>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</si>
  <si>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r>
      <t>Qualifying AT1 deductions that exceed the AT1</t>
    </r>
    <r>
      <rPr>
        <sz val="9"/>
        <rFont val="Calibri"/>
        <family val="2"/>
        <scheme val="minor"/>
      </rPr>
      <t xml:space="preserve"> items of the institution (negative amount)</t>
    </r>
  </si>
  <si>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</si>
  <si>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</si>
  <si>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</si>
  <si>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</si>
  <si>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</si>
  <si>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</si>
  <si>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EQ 4</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</si>
  <si>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</si>
  <si>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</si>
  <si>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</si>
  <si>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</si>
  <si>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</si>
  <si>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</si>
  <si>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</si>
  <si>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</si>
  <si>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</si>
  <si>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</si>
  <si>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</si>
  <si>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</si>
  <si>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</si>
  <si>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</si>
  <si>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</si>
  <si>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r>
      <t>Qualifying T2 deductions that exceed the T2</t>
    </r>
    <r>
      <rPr>
        <sz val="9"/>
        <rFont val="Calibri"/>
        <family val="2"/>
        <scheme val="minor"/>
      </rPr>
      <t xml:space="preserve"> items of the institution (negative amount)</t>
    </r>
  </si>
  <si>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</si>
  <si>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</si>
  <si>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</si>
  <si>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</si>
  <si>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</si>
  <si>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</si>
  <si>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</si>
  <si>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</si>
  <si>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</si>
  <si>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</si>
  <si>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</si>
  <si>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</si>
  <si>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</si>
  <si>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</si>
  <si>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</si>
  <si>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</si>
  <si>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</si>
  <si>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</si>
  <si>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</si>
  <si>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</si>
  <si>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</si>
  <si>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</si>
  <si>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</si>
  <si>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</si>
  <si>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</si>
  <si>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</si>
  <si>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</si>
  <si>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</si>
  <si>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</si>
  <si>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</si>
  <si>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</si>
  <si>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</si>
  <si>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</si>
  <si>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</si>
  <si>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</si>
  <si>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</si>
  <si>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</si>
  <si>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</si>
  <si>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</si>
  <si>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</si>
  <si>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</si>
  <si>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</si>
  <si>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</si>
  <si>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r>
      <t>Direct and indirect holdings of</t>
    </r>
    <r>
      <rPr>
        <sz val="9"/>
        <rFont val="Calibri"/>
        <family val="2"/>
        <scheme val="minor"/>
      </rPr>
      <t xml:space="preserve"> own funds and  eligible liabilities of financial sector entities where the institution does not have a significant investment in those entities (amount below 10% threshold and net of eligible short positions)   </t>
    </r>
  </si>
  <si>
    <t xml:space="preserve">Direct and indirect holdings by the institution of the CET1 instruments of financial sector entities where the institution has a significant investment in those entities (amount below 17.65% thresholds and net of eligible short positions) </t>
  </si>
  <si>
    <r>
      <t xml:space="preserve">Deferred tax assets arising from temporary differences (amount below </t>
    </r>
    <r>
      <rPr>
        <sz val="9"/>
        <rFont val="Calibri"/>
        <family val="2"/>
        <scheme val="minor"/>
      </rPr>
      <t>17,65% threshold, net of related tax liability where the conditions in Article 38 (3) CRR are met)</t>
    </r>
  </si>
  <si>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</si>
  <si>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</si>
  <si>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</si>
  <si>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</si>
  <si>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</si>
  <si>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</si>
  <si>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</si>
  <si>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</si>
  <si>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</si>
  <si>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</si>
  <si>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</si>
  <si>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</si>
  <si>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Template EU CC2 - reconciliation of regulatory own funds to balance sheet in the audited financial statements</t>
  </si>
  <si>
    <t>Balance sheet as in published financial statements</t>
  </si>
  <si>
    <t>Under regulatory scope of consolidation</t>
  </si>
  <si>
    <t>Reference in Table CC1</t>
  </si>
  <si>
    <t xml:space="preserve">Assets  </t>
  </si>
  <si>
    <t>AS 1</t>
  </si>
  <si>
    <t>AS 2</t>
  </si>
  <si>
    <t>Loans and advances due from credit institutions</t>
  </si>
  <si>
    <t>AS 3</t>
  </si>
  <si>
    <t>AS 4</t>
  </si>
  <si>
    <t>Debt securities &amp; equity instruments</t>
  </si>
  <si>
    <t>AS 5</t>
  </si>
  <si>
    <t>AS 6</t>
  </si>
  <si>
    <t>AS 7</t>
  </si>
  <si>
    <t>AS 8</t>
  </si>
  <si>
    <t>AS 9</t>
  </si>
  <si>
    <t>AS 10</t>
  </si>
  <si>
    <t>AS 11</t>
  </si>
  <si>
    <t>AS 12</t>
  </si>
  <si>
    <t>AS 13</t>
  </si>
  <si>
    <t>AS 14</t>
  </si>
  <si>
    <t>AS 16</t>
  </si>
  <si>
    <t>AS 17</t>
  </si>
  <si>
    <t>LI 1</t>
  </si>
  <si>
    <t>LI 2</t>
  </si>
  <si>
    <t>LI 3</t>
  </si>
  <si>
    <t>LI 4</t>
  </si>
  <si>
    <t>LI 5</t>
  </si>
  <si>
    <t>LI 6</t>
  </si>
  <si>
    <t>LI 7</t>
  </si>
  <si>
    <t>LI 8</t>
  </si>
  <si>
    <t>LI 9</t>
  </si>
  <si>
    <t>LI 10</t>
  </si>
  <si>
    <t>LI 11</t>
  </si>
  <si>
    <t>LI 12</t>
  </si>
  <si>
    <t>LI 13</t>
  </si>
  <si>
    <t>LI 14</t>
  </si>
  <si>
    <t>Shareholders' Equity</t>
  </si>
  <si>
    <t>Core shareholders' equity</t>
  </si>
  <si>
    <t>1,2,3, EU-5a</t>
  </si>
  <si>
    <t>Gains and losses not recognised in the statement of income</t>
  </si>
  <si>
    <t>3, 11</t>
  </si>
  <si>
    <t>EQ 3</t>
  </si>
  <si>
    <t>Total shareholders' equity</t>
  </si>
  <si>
    <t>Additional tier-1 instruments included in equity</t>
  </si>
  <si>
    <t>Non-controlling interests</t>
  </si>
  <si>
    <t>EQ 6</t>
  </si>
  <si>
    <t>Total equity</t>
  </si>
  <si>
    <t>Template EU INS2 - Financial conglomerates information on own funds and capital adequacy ratio</t>
  </si>
  <si>
    <t>Capital adequacy ratio of the financial conglomerate (%)</t>
  </si>
  <si>
    <t xml:space="preserve">Supplementary own fund requirements of the financial conglomerate (In EUR) </t>
  </si>
  <si>
    <t>Template EU KM1 - Key metrics template</t>
  </si>
  <si>
    <t>Available own funds (amounts)</t>
  </si>
  <si>
    <t xml:space="preserve">Common Equity Tier 1 (CET1) capital </t>
  </si>
  <si>
    <t xml:space="preserve">Tier 1 capital </t>
  </si>
  <si>
    <t xml:space="preserve">Total capital </t>
  </si>
  <si>
    <t>Risk-weighted exposure amounts</t>
  </si>
  <si>
    <r>
      <t>Capital ratios (as a percentage of risk</t>
    </r>
    <r>
      <rPr>
        <b/>
        <sz val="9"/>
        <rFont val="Arial"/>
        <family val="2"/>
      </rPr>
      <t>-weighted</t>
    </r>
    <r>
      <rPr>
        <b/>
        <sz val="9"/>
        <color rgb="FF000000"/>
        <rFont val="Arial"/>
        <family val="2"/>
      </rPr>
      <t xml:space="preserve"> exposure amount)</t>
    </r>
  </si>
  <si>
    <r>
      <t>Common Equity Tier</t>
    </r>
    <r>
      <rPr>
        <sz val="9"/>
        <color theme="1"/>
        <rFont val="Arial"/>
        <family val="2"/>
      </rPr>
      <t> </t>
    </r>
    <r>
      <rPr>
        <sz val="9"/>
        <color rgb="FF000000"/>
        <rFont val="Arial"/>
        <family val="2"/>
      </rPr>
      <t>1 ratio (%)</t>
    </r>
  </si>
  <si>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</si>
  <si>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</si>
  <si>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</si>
  <si>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</si>
  <si>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</si>
  <si>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</si>
  <si>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</si>
  <si>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</si>
  <si>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</si>
  <si>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</si>
  <si>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</si>
  <si>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</si>
  <si>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</si>
  <si>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</si>
  <si>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</si>
  <si>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</si>
  <si>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</si>
  <si>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</si>
  <si>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</si>
  <si>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</si>
  <si>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</si>
  <si>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</si>
  <si>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</si>
  <si>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</si>
  <si>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</si>
  <si>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</si>
  <si>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</si>
  <si>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</si>
  <si>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</si>
  <si>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</si>
  <si>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</si>
  <si>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</si>
  <si>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</si>
  <si>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</si>
  <si>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</si>
  <si>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</si>
  <si>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</si>
  <si>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</si>
  <si>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</si>
  <si>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</si>
  <si>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</si>
  <si>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</si>
  <si>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</si>
  <si>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</si>
  <si>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</si>
  <si>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</si>
  <si>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</si>
  <si>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</si>
  <si>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The supplementary Pillar 1 own funds requirements and the simulated Pillar 1 total capital ratio of the financial conglomerate are to be compared with the own funds requirements and the total capital ratio in the prudential scope of consolidation (amounts to 19.83%). In the prudential reporting a solvency margin is required and calculated demonstrating a  substantial surplus of available prudential own funds over the own funds requirements of Belfius Bank and Insurance including Pillar 1, combined buffers and P2R  requirements</t>
  </si>
  <si>
    <r>
      <rPr>
        <b/>
        <u/>
        <sz val="11"/>
        <color theme="1"/>
        <rFont val="Arial"/>
        <family val="2"/>
      </rPr>
      <t>Funded credit protection</t>
    </r>
    <r>
      <rPr>
        <sz val="11"/>
        <color theme="1"/>
        <rFont val="Arial"/>
        <family val="2"/>
      </rPr>
      <t xml:space="preserve">
For </t>
    </r>
    <r>
      <rPr>
        <b/>
        <sz val="11"/>
        <color theme="1"/>
        <rFont val="Arial"/>
        <family val="2"/>
      </rPr>
      <t>exposures covered by immovable property collateral</t>
    </r>
    <r>
      <rPr>
        <sz val="11"/>
        <color theme="1"/>
        <rFont val="Arial"/>
        <family val="2"/>
      </rPr>
      <t xml:space="preserve">, the LTV is used to determine the level of collatralisation and the market value of the collateral is capped at the level of the EAD. Consequently this table provides no indication on the level of overcollateralisation of those portfolios.
For the </t>
    </r>
    <r>
      <rPr>
        <b/>
        <sz val="11"/>
        <color theme="1"/>
        <rFont val="Arial"/>
        <family val="2"/>
      </rPr>
      <t>other eligible collaterals</t>
    </r>
    <r>
      <rPr>
        <sz val="11"/>
        <color theme="1"/>
        <rFont val="Arial"/>
        <family val="2"/>
      </rPr>
      <t>, the value of the collateral takes into consideration conservative haircuts.</t>
    </r>
  </si>
  <si>
    <r>
      <rPr>
        <b/>
        <u/>
        <sz val="11"/>
        <color theme="1"/>
        <rFont val="Arial"/>
        <family val="2"/>
      </rPr>
      <t>Unfunded credit protection</t>
    </r>
    <r>
      <rPr>
        <sz val="11"/>
        <color theme="1"/>
        <rFont val="Arial"/>
        <family val="2"/>
      </rPr>
      <t xml:space="preserve">
As Belfius applies the substittution approach, the mitigation impact of guarantes can not be shown in this table. The impact of substitution is displayed in a dedicated table (see below). This additional table also displays the impact of credit conversation factors in its é last columns.
At present,  credit derivatives  are not used for RWA reduction via credit risk mitigation but are used in the context of its market risk activities, including CVA risk hedging
</t>
    </r>
  </si>
  <si>
    <t xml:space="preserve">Table EU LIQA - Liquidity risk management </t>
  </si>
  <si>
    <t>in accordance with Article 451a(4) CRR</t>
  </si>
  <si>
    <t xml:space="preserve">Strategies and processes in the management of the liquidity risk, including policies on diversification in the sources and tenor of planned funding, </t>
  </si>
  <si>
    <t>Belfius Bank follows a risk management of the liquidity indicators within a set of limits. A clear focus is put on seeking, within regulatory constraints (LCR, NSFR, Encumbrance, …), an optimal balance between liquidity buffers, investor diversification, funding needs, costs and market interest. Asset and Liability Management (ALM), a division situated within the scope of the Chief Financial Officer (CFO), is the first line manager for the liquidity requirements of Belfius Bank. Second-line controls for monitoring the liquidity risk are performed by ALM &amp; Liquidity Risk team part of the Strategic Risk Management department. Internal Audit as the third line of defense provides an independent assurance on the adequacy and the effectiveness of the governance, risk management and controls performed around the liquidity risk. Moreover, the principles of ILAAP (Internal Liquidity Adequacy Assessment Process)  have to be well integrated into the ALM process and governance for identifying, measuring, managing and monitoring liquidity risk and funding positions and liquidity buffers.</t>
  </si>
  <si>
    <t>Structure and organisation of the liquidity risk management function (authority, statute, other arrangements).</t>
  </si>
  <si>
    <t>Liquidity risk management is managed at 4 levels within Belfius Bank: Board of Directors, Management Board, ALCO, ALF. The Board of Directors is ultimately responsible for the liquidity risk. The Board of Directors approves the risk appetite indicators and thresholds that are defined in the Risk Appetite framework (RAF), which determines the tolerance level of risk. The Management Board approves the governance structure of liquidity management and  approves the strategic plan and also the funding plan. The Management Board delegates to the Asset and Liability Committee (ALCO) the task of watching over the required/targeted liquidity profile through an effective ALM management framework in line with internal and external standards and constraints. It is the responsibility of the ALCO to define, on proposal of Finance and Risk Management a robust ALM liquidity management framework consisting of guidelines, methodological standards and modeling techniques.
The ALCO decides on the funding strategy and is responsible for the monitoring of the liquidity situation. The ALF (Asset Liability forum) has been mandated by ALCO to take care of the operational aspects.</t>
  </si>
  <si>
    <t>A description of the degree of centralisation of liquidity management and interaction between the group’s units</t>
  </si>
  <si>
    <t>Liquidity at Belfius Bank  is managed globally on a consolidated level, centralized for all entities, branches and subsidiaries of the bank, including the companies for securitization.</t>
  </si>
  <si>
    <t>Scope and nature of liquidity risk reporting and measurement systems.</t>
  </si>
  <si>
    <t>Identification of risk drivers impacting liquidity is performed, such as collateral outflows, downgrade risk, buffer depreciation, counterparty and maturity concentration,... ). 
Risk measurement: identified liquidity risks are measured by means of both regulatory ratios  such as the Liquidity Coverage Ratio (LCR), the Net Stable Funding Ratio (NSFR, the asset encumbrance ratio and internal additional KRI. for example, internal buffer, maturity concentration, funding concentration by counterparty... 
Risk analysis is performed by comparing the outcome of this calculations to limits defined in RAF and the results are reported and followed-up. 
Liquidity stress testing is performed on the funding plan. The aim is to test if RAF limits are respected in stress after use of recovery options.</t>
  </si>
  <si>
    <t>Policies for hedging and mitigating the liquidity risk and strategies and processes for monitoring the continuing effectiveness of hedges and mitigants.</t>
  </si>
  <si>
    <t xml:space="preserve">The risk appetite for liquidity risk is defined in the Risk Appetite Framework which is approved by the Board of Directors. Key risk indicators which include for liquidity risk a set of internal and regulatory measures are reported to the board of directors on a quarterly basis. Operational limits are approved by the alco in which also potential hedges or new bond issues are discussed. Limit framework and strategies are described in the liquidity risk guidelines. </t>
  </si>
  <si>
    <t>An outline of the bank`s contingency funding plans.</t>
  </si>
  <si>
    <t>the contingency funding plan  is based on an adequate early warning system and contains a set of realistic and sufficient recovery measures based on a clear decision process :  a daily dashboard with early warnings that detect idiosyncratic and/ or systemic liquidity problems ; an action plan with a set of recovery measures with realistic amounts of available funding and time to market and pricing.</t>
  </si>
  <si>
    <t>An explanation of how stress testing is used.</t>
  </si>
  <si>
    <t xml:space="preserve">Risk performs stress tests on the liquidity position and the funding plan under various scenarios. The results of these stress tests are presented to the Board of Directors and/or to the Management Board. If the outcome of the stress  shows that the RAF limits or internal liquidity KRI are not respected, then the liquidity position or the funding plan needs to be adapted. </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</si>
  <si>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</si>
  <si>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extract from ILAAP approved by Board of Directors :
Based on the assessment of the risk framework, the governance, the daily monitoring and the forward looking tests done on the funding plan, the Belfius Management Board and the Board of Directors confirm that Belfius has enough funding/liquidity to fund its activities and to sustain severe stresses, in line with the defined Risk Appetite Framework and that the main components of the ILAAP are covered by the relevant frameworks, guidelines and policies.</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</si>
  <si>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</si>
  <si>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extract from ILAAP approved by Board of Directors : 
The internal liquidity buffer contains highly liquid unencumbered marketable securities plus cash. The internal liquidity ratio measures the total amount of the liquidity buffer and the gap between sources and uses of funds and considers outflows due to stress events over a horizon of 3 months. The strategic funding plan with the projection of funding sources and funding uses over the next 5 years is also approved by the Management Board. The funding plan gives also a projection of the liquidity reserves, the LCR ratio, the NSFR ratio and the asset encumbrance ratio. The funding plan is stressed by Risk Management and the results of the stress tests are presented to the ALF, MB and BoD. Based on the results of the stress testing, changes to the funding plan are implemented if necessary. The Contingency Funding Plan (CFP) contains a liquidity dashboard with specific early warning indicators with 3 different levels of thresholds (from mild to medium to severe) and an action plan with different recovery measures. The funding sources of the recovery measures are periodically tested in the market. Intraday liquidity risk is measured under both normal and stressed conditions. The Internal Transfer Pricing (ITP) methodology ensures that liquidity costs, benefits and risk are integrated into internal pricing, performance measurement and new product approval processes.</t>
  </si>
  <si>
    <r>
      <t>·</t>
    </r>
    <r>
      <rPr>
        <sz val="9"/>
        <rFont val="Arial"/>
        <family val="2"/>
      </rPr>
      <t>         Concentration limits on collateral pools and sources of funding (both products and counterparties)</t>
    </r>
  </si>
  <si>
    <t>Additional KRI are defined: concentration of funding by counterparty; concentration of issuers in High Quality Liquidity Buffer; proportion of wholesale funding in total funding; proportion of ST funding versus buffer and proportion off-balance sheet commitments versus buffer.</t>
  </si>
  <si>
    <r>
      <t>·</t>
    </r>
    <r>
      <rPr>
        <sz val="9"/>
        <rFont val="Arial"/>
        <family val="2"/>
      </rPr>
      <t>         Customised measurement tools or metrics that assess the structure of the bank’s balance sheet or that project cash flows and future liquidity positions, taking into account off-balance sheet risks which are specific to that bank</t>
    </r>
  </si>
  <si>
    <t>Tools are at disposal to measure the funding by maturity bucket and to project cash flows of current and future liquidity positions</t>
  </si>
  <si>
    <r>
      <t>·</t>
    </r>
    <r>
      <rPr>
        <sz val="9"/>
        <rFont val="Arial"/>
        <family val="2"/>
      </rPr>
      <t>         Liquidity exposures and funding needs at the level of individual legal entities, foreign branches and subsidiaries, taking into account legal, regulatory and operational limitations on the transferability of liquidity</t>
    </r>
  </si>
  <si>
    <t xml:space="preserve">The liquidity position of Belfius Bank is managed on a consolidated basis. Belfius Bank has no accounting restrictions or internal limits or regulatory restrictions that could prevent the transfer of liquidity between entities of the group. </t>
  </si>
  <si>
    <r>
      <t>·</t>
    </r>
    <r>
      <rPr>
        <sz val="9"/>
        <rFont val="Arial"/>
        <family val="2"/>
      </rPr>
      <t>         Balance sheet and off-balance sheet items broken down into maturity buckets and the resultant liquidity gaps</t>
    </r>
  </si>
  <si>
    <t>Tools are at disposal to break down balance sheet and off-balance sheet items into maturity buckets and the resultant liquidity gaps</t>
  </si>
  <si>
    <t xml:space="preserve">EU KM2: key metrics - MREL   </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</si>
  <si>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</si>
  <si>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</si>
  <si>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</si>
  <si>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</si>
  <si>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</si>
  <si>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</si>
  <si>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</si>
  <si>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</si>
  <si>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</si>
  <si>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</si>
  <si>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</si>
  <si>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</si>
  <si>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</si>
  <si>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</si>
  <si>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Minimum requirement for own funds and eligible liabilities (MREL)</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</si>
  <si>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</si>
  <si>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</si>
  <si>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</si>
  <si>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</si>
  <si>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MR2-A</t>
  </si>
  <si>
    <t xml:space="preserve">Template EU REM1 - Remuneration awarded for the financial year </t>
  </si>
  <si>
    <t>Amounts in units</t>
  </si>
  <si>
    <t>MB Supervisory function</t>
  </si>
  <si>
    <t xml:space="preserve">MB Management function </t>
  </si>
  <si>
    <t>Other senior management</t>
  </si>
  <si>
    <t>Other identified staff</t>
  </si>
  <si>
    <t>Fixed remuneration</t>
  </si>
  <si>
    <t>Number of identified staff</t>
  </si>
  <si>
    <t>Total fixed remuneration</t>
  </si>
  <si>
    <t>Of which: cash-based</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</si>
  <si>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</si>
  <si>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</si>
  <si>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</si>
  <si>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</si>
  <si>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</si>
  <si>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</si>
  <si>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</si>
  <si>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</si>
  <si>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</si>
  <si>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</si>
  <si>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</si>
  <si>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</si>
  <si>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</si>
  <si>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</si>
  <si>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</si>
  <si>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</si>
  <si>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</si>
  <si>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</si>
  <si>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</si>
  <si>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</si>
  <si>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</si>
  <si>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</si>
  <si>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</si>
  <si>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</si>
  <si>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</si>
  <si>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</si>
  <si>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</si>
  <si>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</si>
  <si>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</si>
  <si>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</si>
  <si>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</si>
  <si>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 xml:space="preserve">Template EU REM3 - Deferred remuneration </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</si>
  <si>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</si>
  <si>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</si>
  <si>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</si>
  <si>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</si>
  <si>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</si>
  <si>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</si>
  <si>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</si>
  <si>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</si>
  <si>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</si>
  <si>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Shares or equivalent ownership interests</t>
  </si>
  <si>
    <t xml:space="preserve">Share-linked instruments or equivalent non-cash instruments </t>
  </si>
  <si>
    <t>Other instruments</t>
  </si>
  <si>
    <t>Other forms</t>
  </si>
  <si>
    <t>MB Management function</t>
  </si>
  <si>
    <t xml:space="preserve">
Shares or equivalent ownership interests</t>
  </si>
  <si>
    <t>Total amount</t>
  </si>
  <si>
    <t>Template EU REM4 - Remuneration of 1 million EUR or more per year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</si>
  <si>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</si>
  <si>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</si>
  <si>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</si>
  <si>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</si>
  <si>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</si>
  <si>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</si>
  <si>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</si>
  <si>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</si>
  <si>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</si>
  <si>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</si>
  <si>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</si>
  <si>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</si>
  <si>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</si>
  <si>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</si>
  <si>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Template EU REM5 -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</si>
  <si>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</si>
  <si>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</si>
  <si>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</si>
  <si>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</si>
  <si>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</si>
  <si>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</si>
  <si>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</si>
  <si>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</si>
  <si>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</si>
  <si>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</si>
  <si>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</si>
  <si>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</si>
  <si>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</si>
  <si>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</si>
  <si>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</si>
  <si>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</si>
  <si>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REM1</t>
  </si>
  <si>
    <t xml:space="preserve">Remuneration awarded for the financial year </t>
  </si>
  <si>
    <t>Special payments  to staff whose professional activities have a material impact on institutions’ risk profile (identified staff)</t>
  </si>
  <si>
    <t>REM2</t>
  </si>
  <si>
    <t xml:space="preserve">Deferred remuneration </t>
  </si>
  <si>
    <t>REM3</t>
  </si>
  <si>
    <t>Remuneration of 1 million EUR or more per year</t>
  </si>
  <si>
    <t>REM4</t>
  </si>
  <si>
    <t>Information on remuneration of staff whose professional activities have a material impact on institutions’ risk profile (identified staff)</t>
  </si>
  <si>
    <t>REM5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</si>
</sst>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
    <numFmt numFmtId="166" formatCode="0.00000%"/>
    <numFmt numFmtId="167" formatCode="0.000%"/>
    <numFmt numFmtId="168" formatCode="d/mm/yy;@"/>
    <numFmt numFmtId="169" formatCode="d/mm/yyyy;@"/>
    <numFmt numFmtId="170" formatCode="0.0%"/>
  </numFmts>
  <fonts count="108" x14ac:knownFonts="1">
    <font>
      <sz val="11"/>
      <color theme="1"/>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Segoe UI"/>
      <family val="2"/>
    </font>
    <font>
      <u/>
      <sz val="11"/>
      <color theme="10"/>
      <name val="Calibri"/>
      <family val="2"/>
      <scheme val="minor"/>
    </font>
    <font>
      <sz val="14"/>
      <color theme="1"/>
      <name val="Arial"/>
      <family val="2"/>
    </font>
    <font>
      <sz val="16"/>
      <color rgb="FF51626F"/>
      <name val="Arial"/>
      <family val="2"/>
    </font>
    <font>
      <sz val="11"/>
      <color theme="1"/>
      <name val="Arial"/>
      <family val="2"/>
    </font>
    <font>
      <sz val="10"/>
      <name val="Arial"/>
      <family val="2"/>
    </font>
    <font>
      <b/>
      <sz val="11"/>
      <color indexed="9"/>
      <name val="Arial"/>
      <family val="2"/>
    </font>
    <font>
      <sz val="11"/>
      <name val="Arial"/>
      <family val="2"/>
    </font>
    <font>
      <b/>
      <sz val="11"/>
      <color rgb="FF51626F"/>
      <name val="Arial"/>
      <family val="2"/>
    </font>
    <font>
      <b/>
      <sz val="8"/>
      <color indexed="9"/>
      <name val="Arial"/>
      <family val="2"/>
    </font>
    <font>
      <sz val="11"/>
      <color rgb="FFFF0000"/>
      <name val="Arial"/>
      <family val="2"/>
    </font>
    <font>
      <sz val="10"/>
      <color theme="1"/>
      <name val="Arial"/>
      <family val="2"/>
    </font>
    <font>
      <u/>
      <sz val="11"/>
      <color theme="10"/>
      <name val="Arial"/>
      <family val="2"/>
    </font>
    <font>
      <sz val="9"/>
      <color theme="1"/>
      <name val="Arial"/>
      <family val="2"/>
    </font>
    <font>
      <b/>
      <sz val="11"/>
      <color theme="0"/>
      <name val="Arial"/>
      <family val="2"/>
    </font>
    <font>
      <b/>
      <sz val="9"/>
      <color theme="0"/>
      <name val="Arial"/>
      <family val="2"/>
    </font>
    <font>
      <b/>
      <sz val="10"/>
      <color theme="0"/>
      <name val="Arial"/>
      <family val="2"/>
    </font>
    <font>
      <sz val="9"/>
      <color theme="0"/>
      <name val="Arial"/>
      <family val="2"/>
    </font>
    <font>
      <b/>
      <sz val="9"/>
      <color theme="1"/>
      <name val="Arial"/>
      <family val="2"/>
    </font>
    <font>
      <sz val="10"/>
      <color theme="0"/>
      <name val="Arial"/>
      <family val="2"/>
    </font>
    <font>
      <sz val="9"/>
      <color rgb="FF3A3A3C"/>
      <name val="Arial"/>
      <family val="2"/>
    </font>
    <font>
      <b/>
      <sz val="9"/>
      <color rgb="FF3A3A3C"/>
      <name val="Arial"/>
      <family val="2"/>
    </font>
    <font>
      <i/>
      <sz val="9"/>
      <color rgb="FF3A3A3C"/>
      <name val="Arial"/>
      <family val="2"/>
    </font>
    <font>
      <b/>
      <i/>
      <sz val="9"/>
      <color theme="1"/>
      <name val="Arial"/>
      <family val="2"/>
    </font>
    <font>
      <b/>
      <sz val="14"/>
      <color theme="1"/>
      <name val="Arial"/>
      <family val="2"/>
    </font>
    <font>
      <b/>
      <sz val="10"/>
      <color theme="1"/>
      <name val="Arial"/>
      <family val="2"/>
    </font>
    <font>
      <sz val="9"/>
      <color rgb="FF000000"/>
      <name val="Arial"/>
      <family val="2"/>
    </font>
    <font>
      <sz val="9"/>
      <color rgb="FFB9B3AA"/>
      <name val="Arial"/>
      <family val="2"/>
    </font>
    <font>
      <b/>
      <sz val="9"/>
      <color rgb="FFC30045"/>
      <name val="Arial"/>
      <family val="2"/>
    </font>
    <font>
      <b/>
      <sz val="11"/>
      <color rgb="FF000000"/>
      <name val="Calibri"/>
      <family val="2"/>
      <scheme val="minor"/>
    </font>
    <font>
      <b/>
      <i/>
      <sz val="9"/>
      <color rgb="FF3A3A3C"/>
      <name val="Arial"/>
      <family val="2"/>
    </font>
    <font>
      <b/>
      <sz val="9"/>
      <color rgb="FFC00000"/>
      <name val="Arial"/>
      <family val="2"/>
    </font>
    <font>
      <sz val="9"/>
      <name val="Calibri"/>
      <family val="2"/>
      <scheme val="minor"/>
    </font>
    <font>
      <b/>
      <sz val="10"/>
      <name val="Arial"/>
      <family val="2"/>
    </font>
    <font>
      <sz val="9"/>
      <color rgb="FFFF0000"/>
      <name val="Arial"/>
      <family val="2"/>
    </font>
    <font>
      <sz val="11"/>
      <color rgb="FF000000"/>
      <name val="Calibri"/>
      <family val="2"/>
      <scheme val="minor"/>
    </font>
    <font>
      <b/>
      <sz val="10"/>
      <color rgb="FF3A3A3C"/>
      <name val="Arial"/>
      <family val="2"/>
    </font>
    <font>
      <b/>
      <sz val="14"/>
      <name val="Calibri"/>
      <family val="2"/>
      <scheme val="minor"/>
    </font>
    <font>
      <sz val="9"/>
      <color theme="1"/>
      <name val="Calibri"/>
      <family val="2"/>
      <scheme val="minor"/>
    </font>
    <font>
      <sz val="8"/>
      <name val="Verdana"/>
      <family val="2"/>
    </font>
    <font>
      <sz val="8.5"/>
      <color theme="1"/>
      <name val="Segoe UI"/>
      <family val="2"/>
    </font>
    <font>
      <i/>
      <sz val="8.5"/>
      <color theme="1"/>
      <name val="Segoe UI"/>
      <family val="2"/>
    </font>
    <font>
      <b/>
      <strike/>
      <sz val="11"/>
      <color theme="0"/>
      <name val="Arial"/>
      <family val="2"/>
    </font>
    <font>
      <sz val="11"/>
      <name val="Calibri"/>
      <family val="2"/>
      <scheme val="minor"/>
    </font>
    <font>
      <b/>
      <sz val="12"/>
      <color theme="1"/>
      <name val="Arial"/>
      <family val="2"/>
    </font>
    <font>
      <b/>
      <sz val="9"/>
      <color rgb="FFD01F4E"/>
      <name val="Arial"/>
      <family val="2"/>
    </font>
    <font>
      <b/>
      <sz val="9"/>
      <color rgb="FF000000"/>
      <name val="Arial"/>
      <family val="2"/>
    </font>
    <font>
      <i/>
      <sz val="9"/>
      <color theme="1"/>
      <name val="Arial"/>
      <family val="2"/>
    </font>
    <font>
      <b/>
      <sz val="8"/>
      <color theme="1"/>
      <name val="Segoe UI"/>
      <family val="2"/>
    </font>
    <font>
      <b/>
      <sz val="8"/>
      <color theme="0"/>
      <name val="Arial"/>
      <family val="2"/>
    </font>
    <font>
      <sz val="7.5"/>
      <color theme="1"/>
      <name val="Times New Roman"/>
      <family val="1"/>
    </font>
    <font>
      <sz val="11"/>
      <color theme="0"/>
      <name val="Arial"/>
      <family val="2"/>
    </font>
    <font>
      <sz val="7.5"/>
      <color theme="0"/>
      <name val="Times New Roman"/>
      <family val="1"/>
    </font>
    <font>
      <sz val="7.5"/>
      <color rgb="FFFF6200"/>
      <name val="ING Me"/>
    </font>
    <font>
      <b/>
      <sz val="7.5"/>
      <color rgb="FF3A3A3C"/>
      <name val="Times New Roman"/>
      <family val="1"/>
    </font>
    <font>
      <b/>
      <sz val="11"/>
      <color rgb="FFC30045"/>
      <name val="Arial"/>
      <family val="2"/>
    </font>
    <font>
      <sz val="11"/>
      <color rgb="FF3A3A3C"/>
      <name val="Arial"/>
      <family val="2"/>
    </font>
    <font>
      <b/>
      <sz val="7.5"/>
      <color rgb="FF3A3A3C"/>
      <name val="Arial"/>
      <family val="2"/>
    </font>
    <font>
      <b/>
      <sz val="8"/>
      <name val="Times New Roman"/>
      <family val="1"/>
    </font>
    <font>
      <sz val="8"/>
      <name val="Times New Roman"/>
      <family val="1"/>
    </font>
    <font>
      <b/>
      <sz val="11"/>
      <color rgb="FFFF0000"/>
      <name val="Calibri"/>
      <family val="2"/>
      <scheme val="minor"/>
    </font>
    <font>
      <sz val="10"/>
      <name val="Times New Roman"/>
      <family val="1"/>
    </font>
    <font>
      <b/>
      <sz val="9"/>
      <color indexed="81"/>
      <name val="Tahoma"/>
      <family val="2"/>
    </font>
    <font>
      <b/>
      <u/>
      <sz val="9"/>
      <color indexed="81"/>
      <name val="Tahoma"/>
      <family val="2"/>
    </font>
    <font>
      <u/>
      <sz val="9"/>
      <color indexed="81"/>
      <name val="Tahoma"/>
      <family val="2"/>
    </font>
    <font>
      <sz val="9"/>
      <name val="Arial"/>
      <family val="2"/>
    </font>
    <font>
      <sz val="8"/>
      <color theme="1"/>
      <name val="Segoe UI"/>
      <family val="2"/>
    </font>
    <font>
      <u/>
      <sz val="10"/>
      <name val="Arial"/>
      <family val="2"/>
    </font>
    <font>
      <u/>
      <sz val="11"/>
      <color rgb="FF008080"/>
      <name val="Calibri"/>
      <family val="2"/>
      <scheme val="minor"/>
    </font>
    <font>
      <sz val="8"/>
      <color rgb="FFFF0000"/>
      <name val="Segoe UI"/>
      <family val="2"/>
    </font>
    <font>
      <sz val="7.5"/>
      <color rgb="FF3A3A3C"/>
      <name val="Times New Roman"/>
      <family val="1"/>
    </font>
    <font>
      <b/>
      <sz val="10"/>
      <color rgb="FF2F5773"/>
      <name val="Arial"/>
      <family val="2"/>
    </font>
    <font>
      <sz val="12"/>
      <color theme="1"/>
      <name val="Calibri"/>
      <family val="2"/>
      <scheme val="minor"/>
    </font>
    <font>
      <sz val="12"/>
      <color theme="1"/>
      <name val="Arial"/>
      <family val="2"/>
    </font>
    <font>
      <i/>
      <sz val="9"/>
      <color rgb="FFC30045"/>
      <name val="Arial"/>
      <family val="2"/>
    </font>
    <font>
      <b/>
      <sz val="12"/>
      <name val="Arial"/>
      <family val="2"/>
    </font>
    <font>
      <b/>
      <sz val="9"/>
      <name val="Arial"/>
      <family val="2"/>
    </font>
    <font>
      <b/>
      <sz val="9"/>
      <name val="Calibri"/>
      <family val="2"/>
      <scheme val="minor"/>
    </font>
    <font>
      <sz val="11"/>
      <color rgb="FF000000"/>
      <name val="Arial"/>
      <family val="2"/>
    </font>
    <font>
      <b/>
      <sz val="10"/>
      <color rgb="FFC00000"/>
      <name val="Arial"/>
      <family val="2"/>
    </font>
    <font>
      <i/>
      <strike/>
      <sz val="11"/>
      <color rgb="FFFF0000"/>
      <name val="Calibri"/>
      <family val="2"/>
      <scheme val="minor"/>
    </font>
    <font>
      <i/>
      <sz val="9"/>
      <color theme="9" tint="-0.249977111117893"/>
      <name val="Arial"/>
      <family val="2"/>
    </font>
    <font>
      <b/>
      <sz val="14"/>
      <color theme="1"/>
      <name val="Calibri"/>
      <family val="2"/>
      <scheme val="minor"/>
    </font>
    <font>
      <b/>
      <sz val="10"/>
      <color theme="1"/>
      <name val="Calibri"/>
      <family val="2"/>
      <scheme val="minor"/>
    </font>
    <font>
      <strike/>
      <sz val="9"/>
      <color rgb="FFFF0000"/>
      <name val="Calibri"/>
      <family val="2"/>
      <scheme val="minor"/>
    </font>
    <font>
      <sz val="8"/>
      <name val="Calibri"/>
      <family val="2"/>
      <scheme val="minor"/>
    </font>
    <font>
      <sz val="9"/>
      <color rgb="FFFF0000"/>
      <name val="Calibri"/>
      <family val="2"/>
      <scheme val="minor"/>
    </font>
    <font>
      <sz val="8"/>
      <color theme="1"/>
      <name val="Calibri"/>
      <family val="2"/>
      <scheme val="minor"/>
    </font>
    <font>
      <sz val="10"/>
      <color theme="1"/>
      <name val="Calibri"/>
      <family val="2"/>
      <scheme val="minor"/>
    </font>
    <font>
      <b/>
      <sz val="11"/>
      <color theme="1"/>
      <name val="Arial"/>
      <family val="2"/>
    </font>
    <font>
      <i/>
      <sz val="11"/>
      <color rgb="FFAA322F"/>
      <name val="Arial"/>
      <family val="2"/>
    </font>
    <font>
      <b/>
      <sz val="11"/>
      <color theme="9"/>
      <name val="Calibri"/>
      <family val="2"/>
      <scheme val="minor"/>
    </font>
    <font>
      <sz val="11"/>
      <color theme="1"/>
      <name val="Calibri"/>
      <family val="2"/>
      <scheme val="minor"/>
    </font>
    <font>
      <sz val="10"/>
      <color rgb="FF191919"/>
      <name val="Arial"/>
      <family val="2"/>
    </font>
    <font>
      <b/>
      <u/>
      <sz val="11"/>
      <color theme="1"/>
      <name val="Arial"/>
      <family val="2"/>
    </font>
    <font>
      <sz val="9"/>
      <color theme="2" tint="-0.749992370372631"/>
      <name val="Arial"/>
      <family val="2"/>
    </font>
    <font>
      <sz val="12"/>
      <name val="Calibri"/>
      <family val="2"/>
      <scheme val="minor"/>
    </font>
    <font>
      <b/>
      <sz val="20"/>
      <name val="Arial"/>
      <family val="2"/>
    </font>
    <font>
      <b/>
      <sz val="12"/>
      <name val="Calibri"/>
      <family val="2"/>
      <scheme val="minor"/>
    </font>
    <font>
      <b/>
      <sz val="11"/>
      <color theme="0"/>
      <name val="Calibri"/>
      <family val="2"/>
      <scheme val="minor"/>
    </font>
    <font>
      <sz val="9"/>
      <color rgb="FFC30045"/>
      <name val="Arial"/>
      <family val="2"/>
    </font>
    <font>
      <strike/>
      <sz val="11"/>
      <name val="Arial"/>
      <family val="2"/>
    </font>
    <font>
      <b/>
      <sz val="10"/>
      <color rgb="FFC30045"/>
      <name val="Arial"/>
      <family val="2"/>
    </font>
  </fonts>
  <fills count="13">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30045"/>
        <bgColor indexed="64"/>
      </patternFill>
    </fill>
    <fill>
      <patternFill patternType="solid">
        <fgColor indexed="9"/>
        <bgColor indexed="64"/>
      </patternFill>
    </fill>
    <fill>
      <patternFill patternType="solid">
        <fgColor rgb="FFEBEBE6"/>
        <bgColor indexed="64"/>
      </patternFill>
    </fill>
    <fill>
      <patternFill patternType="solid">
        <fgColor rgb="FFD2D2D7"/>
        <bgColor indexed="64"/>
      </patternFill>
    </fill>
    <fill>
      <patternFill patternType="solid">
        <fgColor rgb="FFFFFFFF"/>
        <bgColor indexed="64"/>
      </patternFill>
    </fill>
    <fill>
      <patternFill patternType="solid">
        <fgColor rgb="FF59595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34998626667073579"/>
        <bgColor indexed="64"/>
      </patternFill>
    </fill>
  </fills>
  <borders count="237">
    <border>
      <left/>
      <right/>
      <top/>
      <bottom/>
      <diagonal/>
    </border>
    <border>
      <left/>
      <right/>
      <top/>
      <bottom style="medium">
        <color rgb="FFC30045"/>
      </bottom>
      <diagonal/>
    </border>
    <border>
      <left style="thin">
        <color rgb="FF51626F"/>
      </left>
      <right/>
      <top style="thin">
        <color rgb="FF51626F"/>
      </top>
      <bottom/>
      <diagonal/>
    </border>
    <border>
      <left/>
      <right style="thin">
        <color rgb="FF51626F"/>
      </right>
      <top style="thin">
        <color rgb="FF51626F"/>
      </top>
      <bottom/>
      <diagonal/>
    </border>
    <border>
      <left style="thin">
        <color rgb="FF51626F"/>
      </left>
      <right/>
      <top/>
      <bottom/>
      <diagonal/>
    </border>
    <border>
      <left/>
      <right style="thin">
        <color rgb="FF51626F"/>
      </right>
      <top/>
      <bottom/>
      <diagonal/>
    </border>
    <border>
      <left style="thin">
        <color rgb="FF51626F"/>
      </left>
      <right/>
      <top/>
      <bottom style="thin">
        <color rgb="FF51626F"/>
      </bottom>
      <diagonal/>
    </border>
    <border>
      <left/>
      <right style="thin">
        <color rgb="FF51626F"/>
      </right>
      <top/>
      <bottom style="thin">
        <color rgb="FF51626F"/>
      </bottom>
      <diagonal/>
    </border>
    <border>
      <left/>
      <right style="thin">
        <color indexed="64"/>
      </right>
      <top/>
      <bottom/>
      <diagonal/>
    </border>
    <border>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thin">
        <color indexed="64"/>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indexed="64"/>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medium">
        <color theme="0"/>
      </left>
      <right/>
      <top style="medium">
        <color theme="0"/>
      </top>
      <bottom/>
      <diagonal/>
    </border>
    <border>
      <left style="medium">
        <color theme="0"/>
      </left>
      <right style="thin">
        <color indexed="64"/>
      </right>
      <top/>
      <bottom/>
      <diagonal/>
    </border>
    <border>
      <left/>
      <right/>
      <top/>
      <bottom style="thin">
        <color indexed="64"/>
      </bottom>
      <diagonal/>
    </border>
    <border>
      <left style="thin">
        <color theme="0"/>
      </left>
      <right style="thin">
        <color theme="0"/>
      </right>
      <top/>
      <bottom style="medium">
        <color rgb="FFC30045"/>
      </bottom>
      <diagonal/>
    </border>
    <border>
      <left style="thin">
        <color theme="0"/>
      </left>
      <right style="thin">
        <color theme="0"/>
      </right>
      <top style="thin">
        <color theme="0"/>
      </top>
      <bottom style="medium">
        <color rgb="FFC30045"/>
      </bottom>
      <diagonal/>
    </border>
    <border>
      <left style="thin">
        <color theme="0"/>
      </left>
      <right/>
      <top style="thin">
        <color theme="0"/>
      </top>
      <bottom style="medium">
        <color rgb="FFC30045"/>
      </bottom>
      <diagonal/>
    </border>
    <border>
      <left style="medium">
        <color theme="0"/>
      </left>
      <right/>
      <top/>
      <bottom style="medium">
        <color rgb="FFC30045"/>
      </bottom>
      <diagonal/>
    </border>
    <border>
      <left style="medium">
        <color theme="0"/>
      </left>
      <right style="thin">
        <color indexed="64"/>
      </right>
      <top/>
      <bottom style="thin">
        <color indexed="64"/>
      </bottom>
      <diagonal/>
    </border>
    <border>
      <left style="dashed">
        <color theme="0"/>
      </left>
      <right style="dashed">
        <color theme="0"/>
      </right>
      <top style="medium">
        <color rgb="FFB9B3AA"/>
      </top>
      <bottom style="medium">
        <color rgb="FFB9B3AA"/>
      </bottom>
      <diagonal/>
    </border>
    <border>
      <left style="dashed">
        <color theme="0"/>
      </left>
      <right style="dashed">
        <color theme="0"/>
      </right>
      <top style="medium">
        <color rgb="FFB9B3AA"/>
      </top>
      <bottom/>
      <diagonal/>
    </border>
    <border>
      <left style="dashed">
        <color theme="0"/>
      </left>
      <right style="dashed">
        <color theme="0"/>
      </right>
      <top style="medium">
        <color theme="1"/>
      </top>
      <bottom style="medium">
        <color theme="1"/>
      </bottom>
      <diagonal/>
    </border>
    <border>
      <left/>
      <right/>
      <top/>
      <bottom style="medium">
        <color rgb="FFB9B3AA"/>
      </bottom>
      <diagonal/>
    </border>
    <border>
      <left/>
      <right style="thin">
        <color theme="0"/>
      </right>
      <top/>
      <bottom style="medium">
        <color rgb="FFB9B3AA"/>
      </bottom>
      <diagonal/>
    </border>
    <border>
      <left style="thin">
        <color theme="0"/>
      </left>
      <right style="thin">
        <color theme="0"/>
      </right>
      <top/>
      <bottom/>
      <diagonal/>
    </border>
    <border>
      <left style="dashed">
        <color theme="0"/>
      </left>
      <right style="dashed">
        <color theme="0"/>
      </right>
      <top style="dashed">
        <color theme="0"/>
      </top>
      <bottom style="medium">
        <color theme="1"/>
      </bottom>
      <diagonal/>
    </border>
    <border>
      <left style="dashed">
        <color theme="0"/>
      </left>
      <right style="dashed">
        <color theme="0"/>
      </right>
      <top/>
      <bottom style="medium">
        <color rgb="FFB9B3AA"/>
      </bottom>
      <diagonal/>
    </border>
    <border>
      <left style="thin">
        <color indexed="64"/>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diagonal/>
    </border>
    <border>
      <left/>
      <right style="thin">
        <color indexed="64"/>
      </right>
      <top/>
      <bottom style="medium">
        <color rgb="FFC6C2B6"/>
      </bottom>
      <diagonal/>
    </border>
    <border>
      <left style="thin">
        <color indexed="64"/>
      </left>
      <right style="thin">
        <color theme="0"/>
      </right>
      <top/>
      <bottom style="medium">
        <color rgb="FFC30045"/>
      </bottom>
      <diagonal/>
    </border>
    <border>
      <left/>
      <right style="thin">
        <color theme="0"/>
      </right>
      <top/>
      <bottom style="medium">
        <color rgb="FFC30045"/>
      </bottom>
      <diagonal/>
    </border>
    <border>
      <left style="thin">
        <color indexed="64"/>
      </left>
      <right style="thin">
        <color indexed="64"/>
      </right>
      <top style="thin">
        <color indexed="64"/>
      </top>
      <bottom/>
      <diagonal/>
    </border>
    <border>
      <left style="dashed">
        <color theme="0"/>
      </left>
      <right/>
      <top style="medium">
        <color rgb="FFB9B3AA"/>
      </top>
      <bottom style="medium">
        <color rgb="FFB9B3AA"/>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rgb="FFB9B3AA"/>
      </top>
      <bottom/>
      <diagonal/>
    </border>
    <border>
      <left/>
      <right style="thin">
        <color theme="0"/>
      </right>
      <top style="medium">
        <color auto="1"/>
      </top>
      <bottom style="medium">
        <color auto="1"/>
      </bottom>
      <diagonal/>
    </border>
    <border>
      <left/>
      <right style="thin">
        <color indexed="64"/>
      </right>
      <top/>
      <bottom style="medium">
        <color rgb="FFB9B3AA"/>
      </bottom>
      <diagonal/>
    </border>
    <border>
      <left/>
      <right style="dashed">
        <color theme="0"/>
      </right>
      <top style="medium">
        <color rgb="FFB9B3AA"/>
      </top>
      <bottom/>
      <diagonal/>
    </border>
    <border>
      <left/>
      <right/>
      <top style="medium">
        <color rgb="FFC30045"/>
      </top>
      <bottom style="medium">
        <color rgb="FFB9B3AA"/>
      </bottom>
      <diagonal/>
    </border>
    <border>
      <left/>
      <right style="thin">
        <color indexed="64"/>
      </right>
      <top style="medium">
        <color rgb="FFC30045"/>
      </top>
      <bottom style="medium">
        <color rgb="FFB9B3AA"/>
      </bottom>
      <diagonal/>
    </border>
    <border>
      <left/>
      <right/>
      <top/>
      <bottom style="medium">
        <color auto="1"/>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9B3AA"/>
      </left>
      <right style="dashed">
        <color theme="0"/>
      </right>
      <top style="medium">
        <color theme="1"/>
      </top>
      <bottom style="medium">
        <color auto="1"/>
      </bottom>
      <diagonal/>
    </border>
    <border>
      <left style="thin">
        <color indexed="64"/>
      </left>
      <right/>
      <top/>
      <bottom style="thin">
        <color indexed="64"/>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rgb="FFB9B3AA"/>
      </left>
      <right style="thin">
        <color rgb="FFB9B3AA"/>
      </right>
      <top style="medium">
        <color theme="1"/>
      </top>
      <bottom style="medium">
        <color theme="1"/>
      </bottom>
      <diagonal/>
    </border>
    <border>
      <left/>
      <right/>
      <top style="thin">
        <color theme="0"/>
      </top>
      <bottom style="medium">
        <color rgb="FFC30045"/>
      </bottom>
      <diagonal/>
    </border>
    <border>
      <left/>
      <right style="thin">
        <color theme="0"/>
      </right>
      <top style="thin">
        <color theme="0"/>
      </top>
      <bottom style="medium">
        <color rgb="FFC30045"/>
      </bottom>
      <diagonal/>
    </border>
    <border>
      <left/>
      <right/>
      <top style="medium">
        <color rgb="FFC30045"/>
      </top>
      <bottom style="medium">
        <color auto="1"/>
      </bottom>
      <diagonal/>
    </border>
    <border>
      <left/>
      <right/>
      <top style="medium">
        <color rgb="FFC30045"/>
      </top>
      <bottom style="thin">
        <color indexed="64"/>
      </bottom>
      <diagonal/>
    </border>
    <border>
      <left/>
      <right/>
      <top style="medium">
        <color auto="1"/>
      </top>
      <bottom style="medium">
        <color rgb="FFB9B3AA"/>
      </bottom>
      <diagonal/>
    </border>
    <border>
      <left/>
      <right/>
      <top style="medium">
        <color rgb="FFB9B3AA"/>
      </top>
      <bottom style="medium">
        <color rgb="FFB9B3AA"/>
      </bottom>
      <diagonal/>
    </border>
    <border>
      <left/>
      <right/>
      <top style="medium">
        <color rgb="FFB9B3AA"/>
      </top>
      <bottom style="medium">
        <color auto="1"/>
      </bottom>
      <diagonal/>
    </border>
    <border>
      <left/>
      <right/>
      <top/>
      <bottom style="medium">
        <color rgb="FFD01F4E"/>
      </bottom>
      <diagonal/>
    </border>
    <border>
      <left style="thin">
        <color theme="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dashed">
        <color theme="0"/>
      </left>
      <right/>
      <top style="medium">
        <color auto="1"/>
      </top>
      <bottom style="medium">
        <color rgb="FFB9B3AA"/>
      </bottom>
      <diagonal/>
    </border>
    <border>
      <left/>
      <right/>
      <top style="medium">
        <color theme="1"/>
      </top>
      <bottom style="medium">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rgb="FFC6C2B6"/>
      </top>
      <bottom/>
      <diagonal/>
    </border>
    <border>
      <left style="dashed">
        <color theme="0"/>
      </left>
      <right style="dashed">
        <color theme="0"/>
      </right>
      <top style="medium">
        <color auto="1"/>
      </top>
      <bottom style="medium">
        <color theme="1"/>
      </bottom>
      <diagonal/>
    </border>
    <border>
      <left style="thin">
        <color rgb="FFB9B3AA"/>
      </left>
      <right style="thin">
        <color rgb="FFB9B3AA"/>
      </right>
      <top style="medium">
        <color auto="1"/>
      </top>
      <bottom style="medium">
        <color auto="1"/>
      </bottom>
      <diagonal/>
    </border>
    <border>
      <left/>
      <right/>
      <top style="medium">
        <color rgb="FFC30045"/>
      </top>
      <bottom style="thin">
        <color theme="0"/>
      </bottom>
      <diagonal/>
    </border>
    <border>
      <left/>
      <right style="thin">
        <color theme="0"/>
      </right>
      <top style="medium">
        <color rgb="FFC30045"/>
      </top>
      <bottom style="thin">
        <color theme="0"/>
      </bottom>
      <diagonal/>
    </border>
    <border>
      <left style="thin">
        <color theme="0"/>
      </left>
      <right/>
      <top style="medium">
        <color rgb="FFC30045"/>
      </top>
      <bottom style="thin">
        <color theme="0"/>
      </bottom>
      <diagonal/>
    </border>
    <border>
      <left/>
      <right/>
      <top style="thin">
        <color indexed="64"/>
      </top>
      <bottom style="thin">
        <color theme="0"/>
      </bottom>
      <diagonal/>
    </border>
    <border>
      <left style="thin">
        <color theme="0"/>
      </left>
      <right style="thin">
        <color theme="0"/>
      </right>
      <top style="thin">
        <color theme="0"/>
      </top>
      <bottom style="medium">
        <color rgb="FFB9B3AA"/>
      </bottom>
      <diagonal/>
    </border>
    <border>
      <left style="thin">
        <color theme="0"/>
      </left>
      <right/>
      <top style="medium">
        <color rgb="FFC30045"/>
      </top>
      <bottom style="medium">
        <color rgb="FFB9B3AA"/>
      </bottom>
      <diagonal/>
    </border>
    <border>
      <left style="thin">
        <color theme="0"/>
      </left>
      <right/>
      <top/>
      <bottom style="medium">
        <color theme="0"/>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style="medium">
        <color rgb="FFC00000"/>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thin">
        <color theme="0"/>
      </right>
      <top style="medium">
        <color theme="0"/>
      </top>
      <bottom/>
      <diagonal/>
    </border>
    <border>
      <left/>
      <right style="medium">
        <color theme="0"/>
      </right>
      <top/>
      <bottom style="medium">
        <color indexed="64"/>
      </bottom>
      <diagonal/>
    </border>
    <border>
      <left style="medium">
        <color theme="0"/>
      </left>
      <right style="medium">
        <color theme="0"/>
      </right>
      <top/>
      <bottom style="medium">
        <color theme="0"/>
      </bottom>
      <diagonal/>
    </border>
    <border>
      <left/>
      <right style="thin">
        <color theme="0"/>
      </right>
      <top/>
      <bottom style="medium">
        <color auto="1"/>
      </bottom>
      <diagonal/>
    </border>
    <border>
      <left style="thin">
        <color theme="0"/>
      </left>
      <right/>
      <top style="medium">
        <color auto="1"/>
      </top>
      <bottom style="medium">
        <color auto="1"/>
      </bottom>
      <diagonal/>
    </border>
    <border>
      <left/>
      <right/>
      <top style="medium">
        <color auto="1"/>
      </top>
      <bottom/>
      <diagonal/>
    </border>
    <border>
      <left/>
      <right style="dashed">
        <color theme="0"/>
      </right>
      <top style="medium">
        <color rgb="FFB9B3AA"/>
      </top>
      <bottom style="medium">
        <color rgb="FFB9B3AA"/>
      </bottom>
      <diagonal/>
    </border>
    <border>
      <left style="dashed">
        <color theme="0"/>
      </left>
      <right/>
      <top style="medium">
        <color indexed="64"/>
      </top>
      <bottom/>
      <diagonal/>
    </border>
    <border>
      <left/>
      <right style="dashed">
        <color theme="0"/>
      </right>
      <top style="medium">
        <color auto="1"/>
      </top>
      <bottom/>
      <diagonal/>
    </border>
    <border>
      <left style="dashed">
        <color theme="0"/>
      </left>
      <right/>
      <top/>
      <bottom/>
      <diagonal/>
    </border>
    <border>
      <left/>
      <right style="dashed">
        <color theme="0"/>
      </right>
      <top/>
      <bottom/>
      <diagonal/>
    </border>
    <border>
      <left style="dashed">
        <color theme="0"/>
      </left>
      <right/>
      <top/>
      <bottom style="medium">
        <color rgb="FFB9B3AA"/>
      </bottom>
      <diagonal/>
    </border>
    <border>
      <left/>
      <right style="dashed">
        <color theme="0"/>
      </right>
      <top/>
      <bottom style="medium">
        <color rgb="FFB9B3AA"/>
      </bottom>
      <diagonal/>
    </border>
    <border>
      <left/>
      <right/>
      <top style="thin">
        <color theme="0"/>
      </top>
      <bottom style="medium">
        <color theme="0"/>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bottom/>
      <diagonal/>
    </border>
    <border>
      <left/>
      <right/>
      <top style="medium">
        <color theme="2" tint="-0.24994659260841701"/>
      </top>
      <bottom style="medium">
        <color rgb="FFB9B3AA"/>
      </bottom>
      <diagonal/>
    </border>
    <border>
      <left style="dashed">
        <color theme="0"/>
      </left>
      <right/>
      <top style="medium">
        <color rgb="FFB9B3AA"/>
      </top>
      <bottom/>
      <diagonal/>
    </border>
    <border>
      <left style="thin">
        <color theme="0"/>
      </left>
      <right/>
      <top/>
      <bottom style="medium">
        <color rgb="FFB9B3AA"/>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right style="thin">
        <color indexed="64"/>
      </right>
      <top/>
      <bottom style="thin">
        <color indexed="64"/>
      </bottom>
      <diagonal/>
    </border>
    <border>
      <left style="thin">
        <color theme="0"/>
      </left>
      <right style="thin">
        <color theme="0"/>
      </right>
      <top/>
      <bottom style="medium">
        <color rgb="FFB9B3AA"/>
      </bottom>
      <diagonal/>
    </border>
    <border>
      <left style="dashed">
        <color theme="0"/>
      </left>
      <right style="dashed">
        <color theme="0"/>
      </right>
      <top style="medium">
        <color rgb="FFB9B3AA"/>
      </top>
      <bottom style="medium">
        <color theme="1"/>
      </bottom>
      <diagonal/>
    </border>
    <border>
      <left style="thin">
        <color indexed="64"/>
      </left>
      <right style="thin">
        <color theme="0"/>
      </right>
      <top/>
      <bottom style="thin">
        <color theme="0"/>
      </bottom>
      <diagonal/>
    </border>
    <border>
      <left style="dashed">
        <color theme="0"/>
      </left>
      <right style="dashed">
        <color theme="0"/>
      </right>
      <top style="thin">
        <color theme="0"/>
      </top>
      <bottom style="medium">
        <color theme="1"/>
      </bottom>
      <diagonal/>
    </border>
    <border>
      <left/>
      <right style="thin">
        <color indexed="64"/>
      </right>
      <top/>
      <bottom style="medium">
        <color rgb="FFC30045"/>
      </bottom>
      <diagonal/>
    </border>
    <border>
      <left style="thin">
        <color theme="0"/>
      </left>
      <right style="thin">
        <color theme="0"/>
      </right>
      <top style="medium">
        <color rgb="FFC30045"/>
      </top>
      <bottom/>
      <diagonal/>
    </border>
    <border>
      <left style="thin">
        <color rgb="FFB9B3AA"/>
      </left>
      <right style="thin">
        <color theme="0"/>
      </right>
      <top style="medium">
        <color rgb="FFB9B3AA"/>
      </top>
      <bottom/>
      <diagonal/>
    </border>
    <border>
      <left style="thin">
        <color rgb="FFB9B3AA"/>
      </left>
      <right style="thin">
        <color theme="0"/>
      </right>
      <top/>
      <bottom/>
      <diagonal/>
    </border>
    <border>
      <left style="thin">
        <color theme="0"/>
      </left>
      <right/>
      <top/>
      <bottom style="medium">
        <color rgb="FFC30045"/>
      </bottom>
      <diagonal/>
    </border>
    <border>
      <left style="thin">
        <color theme="0"/>
      </left>
      <right/>
      <top/>
      <bottom style="thin">
        <color theme="0"/>
      </bottom>
      <diagonal/>
    </border>
    <border>
      <left/>
      <right/>
      <top/>
      <bottom style="thin">
        <color theme="0"/>
      </bottom>
      <diagonal/>
    </border>
    <border>
      <left style="dashed">
        <color theme="0"/>
      </left>
      <right style="dashed">
        <color theme="0"/>
      </right>
      <top style="medium">
        <color auto="1"/>
      </top>
      <bottom style="medium">
        <color auto="1"/>
      </bottom>
      <diagonal/>
    </border>
    <border>
      <left style="dashed">
        <color theme="0"/>
      </left>
      <right/>
      <top style="dashed">
        <color theme="0"/>
      </top>
      <bottom/>
      <diagonal/>
    </border>
    <border>
      <left/>
      <right style="dashed">
        <color theme="0"/>
      </right>
      <top style="dashed">
        <color theme="0"/>
      </top>
      <bottom/>
      <diagonal/>
    </border>
    <border>
      <left style="thin">
        <color indexed="64"/>
      </left>
      <right/>
      <top style="medium">
        <color rgb="FFB9B3AA"/>
      </top>
      <bottom/>
      <diagonal/>
    </border>
    <border>
      <left style="thin">
        <color indexed="64"/>
      </left>
      <right/>
      <top/>
      <bottom/>
      <diagonal/>
    </border>
    <border>
      <left style="thin">
        <color indexed="64"/>
      </left>
      <right/>
      <top/>
      <bottom style="medium">
        <color rgb="FFB9B3AA"/>
      </bottom>
      <diagonal/>
    </border>
    <border>
      <left style="thin">
        <color theme="0"/>
      </left>
      <right/>
      <top style="medium">
        <color rgb="FFC00000"/>
      </top>
      <bottom style="medium">
        <color theme="1"/>
      </bottom>
      <diagonal/>
    </border>
    <border>
      <left/>
      <right style="thin">
        <color theme="0"/>
      </right>
      <top style="medium">
        <color rgb="FFC00000"/>
      </top>
      <bottom style="medium">
        <color theme="1"/>
      </bottom>
      <diagonal/>
    </border>
    <border>
      <left style="thin">
        <color rgb="FFB9B3AA"/>
      </left>
      <right/>
      <top style="medium">
        <color rgb="FFB9B3AA"/>
      </top>
      <bottom/>
      <diagonal/>
    </border>
    <border>
      <left/>
      <right style="thin">
        <color rgb="FFB9B3AA"/>
      </right>
      <top style="medium">
        <color rgb="FFB9B3AA"/>
      </top>
      <bottom/>
      <diagonal/>
    </border>
    <border>
      <left style="thin">
        <color rgb="FFB9B3AA"/>
      </left>
      <right/>
      <top style="medium">
        <color rgb="FFB9B3AA"/>
      </top>
      <bottom style="medium">
        <color rgb="FFB9B3AA"/>
      </bottom>
      <diagonal/>
    </border>
    <border>
      <left/>
      <right style="thin">
        <color rgb="FFB9B3AA"/>
      </right>
      <top style="medium">
        <color rgb="FFB9B3AA"/>
      </top>
      <bottom style="medium">
        <color rgb="FFB9B3AA"/>
      </bottom>
      <diagonal/>
    </border>
    <border>
      <left style="thin">
        <color rgb="FFB9B3AA"/>
      </left>
      <right/>
      <top style="medium">
        <color rgb="FFB9B3AA"/>
      </top>
      <bottom style="medium">
        <color indexed="64"/>
      </bottom>
      <diagonal/>
    </border>
    <border>
      <left/>
      <right style="thin">
        <color rgb="FFB9B3AA"/>
      </right>
      <top style="medium">
        <color rgb="FFB9B3AA"/>
      </top>
      <bottom style="medium">
        <color indexed="64"/>
      </bottom>
      <diagonal/>
    </border>
    <border>
      <left style="thin">
        <color rgb="FFB9B3AA"/>
      </left>
      <right/>
      <top/>
      <bottom/>
      <diagonal/>
    </border>
    <border>
      <left/>
      <right style="thin">
        <color rgb="FFB9B3AA"/>
      </right>
      <top/>
      <bottom/>
      <diagonal/>
    </border>
    <border>
      <left style="thin">
        <color rgb="FFB9B3AA"/>
      </left>
      <right/>
      <top style="medium">
        <color indexed="64"/>
      </top>
      <bottom/>
      <diagonal/>
    </border>
    <border>
      <left/>
      <right style="thin">
        <color rgb="FFB9B3AA"/>
      </right>
      <top style="medium">
        <color indexed="64"/>
      </top>
      <bottom/>
      <diagonal/>
    </border>
    <border>
      <left style="thin">
        <color rgb="FFE7E3DF"/>
      </left>
      <right style="dashed">
        <color theme="0"/>
      </right>
      <top style="medium">
        <color rgb="FFB9B3AA"/>
      </top>
      <bottom style="medium">
        <color theme="1"/>
      </bottom>
      <diagonal/>
    </border>
    <border>
      <left style="thin">
        <color theme="0"/>
      </left>
      <right style="thin">
        <color theme="0"/>
      </right>
      <top style="medium">
        <color rgb="FFD01F4E"/>
      </top>
      <bottom style="medium">
        <color rgb="FFD01F4E"/>
      </bottom>
      <diagonal/>
    </border>
    <border>
      <left style="thin">
        <color theme="0"/>
      </left>
      <right/>
      <top style="medium">
        <color rgb="FFD01F4E"/>
      </top>
      <bottom style="medium">
        <color rgb="FFD01F4E"/>
      </bottom>
      <diagonal/>
    </border>
    <border>
      <left style="thin">
        <color theme="0"/>
      </left>
      <right style="thin">
        <color theme="0"/>
      </right>
      <top style="thin">
        <color indexed="64"/>
      </top>
      <bottom style="medium">
        <color rgb="FFC6C2B6"/>
      </bottom>
      <diagonal/>
    </border>
    <border>
      <left style="thin">
        <color theme="0"/>
      </left>
      <right/>
      <top style="medium">
        <color rgb="FFC6C2B6"/>
      </top>
      <bottom style="medium">
        <color theme="0" tint="-0.249977111117893"/>
      </bottom>
      <diagonal/>
    </border>
    <border>
      <left style="thin">
        <color theme="0"/>
      </left>
      <right/>
      <top style="medium">
        <color theme="0" tint="-0.249977111117893"/>
      </top>
      <bottom style="medium">
        <color theme="0" tint="-0.249977111117893"/>
      </bottom>
      <diagonal/>
    </border>
    <border>
      <left style="thin">
        <color theme="0"/>
      </left>
      <right/>
      <top/>
      <bottom style="medium">
        <color theme="0" tint="-0.249977111117893"/>
      </bottom>
      <diagonal/>
    </border>
    <border>
      <left style="thin">
        <color theme="0"/>
      </left>
      <right style="thin">
        <color theme="0"/>
      </right>
      <top style="medium">
        <color rgb="FFC6C2B6"/>
      </top>
      <bottom style="medium">
        <color rgb="FFC6C2B6"/>
      </bottom>
      <diagonal/>
    </border>
    <border>
      <left/>
      <right/>
      <top style="medium">
        <color rgb="FFB9B3AA"/>
      </top>
      <bottom style="thin">
        <color indexed="64"/>
      </bottom>
      <diagonal/>
    </border>
    <border>
      <left style="thin">
        <color theme="0"/>
      </left>
      <right/>
      <top/>
      <bottom/>
      <diagonal/>
    </border>
    <border>
      <left style="dashed">
        <color theme="0"/>
      </left>
      <right style="dashed">
        <color theme="0"/>
      </right>
      <top style="medium">
        <color rgb="FFC30045"/>
      </top>
      <bottom style="medium">
        <color rgb="FFB9B3AA"/>
      </bottom>
      <diagonal/>
    </border>
    <border>
      <left style="thin">
        <color theme="0"/>
      </left>
      <right/>
      <top style="medium">
        <color rgb="FFC30045"/>
      </top>
      <bottom/>
      <diagonal/>
    </border>
    <border>
      <left style="thin">
        <color theme="0"/>
      </left>
      <right/>
      <top style="thin">
        <color indexed="64"/>
      </top>
      <bottom style="medium">
        <color rgb="FFC6C2B6"/>
      </bottom>
      <diagonal/>
    </border>
    <border>
      <left/>
      <right/>
      <top style="medium">
        <color rgb="FFC30045"/>
      </top>
      <bottom/>
      <diagonal/>
    </border>
    <border>
      <left/>
      <right style="medium">
        <color theme="0"/>
      </right>
      <top style="medium">
        <color auto="1"/>
      </top>
      <bottom style="medium">
        <color auto="1"/>
      </bottom>
      <diagonal/>
    </border>
    <border>
      <left style="thin">
        <color indexed="64"/>
      </left>
      <right/>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right/>
      <top/>
      <bottom style="thin">
        <color rgb="FFC00000"/>
      </bottom>
      <diagonal/>
    </border>
    <border>
      <left style="thin">
        <color theme="0"/>
      </left>
      <right style="thin">
        <color theme="0"/>
      </right>
      <top style="medium">
        <color rgb="FFC30045"/>
      </top>
      <bottom style="medium">
        <color theme="1"/>
      </bottom>
      <diagonal/>
    </border>
    <border>
      <left style="thin">
        <color theme="0"/>
      </left>
      <right style="thin">
        <color theme="0"/>
      </right>
      <top style="medium">
        <color auto="1"/>
      </top>
      <bottom style="medium">
        <color theme="1"/>
      </bottom>
      <diagonal/>
    </border>
    <border>
      <left style="thin">
        <color rgb="FFB9B3AA"/>
      </left>
      <right style="thin">
        <color rgb="FFB9B3AA"/>
      </right>
      <top style="medium">
        <color rgb="FFC00000"/>
      </top>
      <bottom style="medium">
        <color auto="1"/>
      </bottom>
      <diagonal/>
    </border>
    <border>
      <left/>
      <right style="thin">
        <color theme="0"/>
      </right>
      <top style="medium">
        <color rgb="FFC00000"/>
      </top>
      <bottom style="medium">
        <color auto="1"/>
      </bottom>
      <diagonal/>
    </border>
    <border>
      <left style="thin">
        <color rgb="FFB9B3AA"/>
      </left>
      <right style="thin">
        <color rgb="FFB9B3AA"/>
      </right>
      <top style="medium">
        <color rgb="FFB9B3AA"/>
      </top>
      <bottom style="medium">
        <color rgb="FFB9B3AA"/>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
      <left/>
      <right style="medium">
        <color theme="0"/>
      </right>
      <top style="medium">
        <color theme="0"/>
      </top>
      <bottom/>
      <diagonal/>
    </border>
    <border>
      <left style="thin">
        <color rgb="FFB9B3AA"/>
      </left>
      <right style="thin">
        <color rgb="FFB9B3AA"/>
      </right>
      <top style="medium">
        <color rgb="FFB9B3AA"/>
      </top>
      <bottom/>
      <diagonal/>
    </border>
    <border>
      <left style="thin">
        <color rgb="FFB9B3AA"/>
      </left>
      <right style="thin">
        <color rgb="FFB9B3AA"/>
      </right>
      <top/>
      <bottom/>
      <diagonal/>
    </border>
    <border>
      <left style="thin">
        <color rgb="FFB9B3AA"/>
      </left>
      <right style="thin">
        <color rgb="FFB9B3AA"/>
      </right>
      <top/>
      <bottom style="medium">
        <color auto="1"/>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top/>
      <bottom/>
      <diagonal/>
    </border>
    <border>
      <left style="thin">
        <color theme="0"/>
      </left>
      <right style="medium">
        <color theme="0"/>
      </right>
      <top style="medium">
        <color theme="0"/>
      </top>
      <bottom/>
      <diagonal/>
    </border>
    <border>
      <left style="medium">
        <color theme="0"/>
      </left>
      <right style="thin">
        <color theme="0"/>
      </right>
      <top style="medium">
        <color theme="0"/>
      </top>
      <bottom/>
      <diagonal/>
    </border>
    <border>
      <left style="thin">
        <color theme="0"/>
      </left>
      <right style="medium">
        <color theme="0"/>
      </right>
      <top/>
      <bottom style="medium">
        <color rgb="FFB9B3AA"/>
      </bottom>
      <diagonal/>
    </border>
    <border>
      <left style="thin">
        <color theme="0"/>
      </left>
      <right style="medium">
        <color theme="0"/>
      </right>
      <top style="thin">
        <color theme="0"/>
      </top>
      <bottom style="medium">
        <color rgb="FFB9B3AA"/>
      </bottom>
      <diagonal/>
    </border>
    <border>
      <left style="medium">
        <color theme="0"/>
      </left>
      <right style="thin">
        <color theme="0"/>
      </right>
      <top/>
      <bottom style="medium">
        <color rgb="FFB9B3AA"/>
      </bottom>
      <diagonal/>
    </border>
    <border>
      <left style="medium">
        <color theme="0"/>
      </left>
      <right style="thin">
        <color theme="0"/>
      </right>
      <top/>
      <bottom/>
      <diagonal/>
    </border>
    <border>
      <left style="thin">
        <color theme="0"/>
      </left>
      <right style="medium">
        <color theme="0"/>
      </right>
      <top style="thin">
        <color theme="0"/>
      </top>
      <bottom/>
      <diagonal/>
    </border>
    <border>
      <left style="thin">
        <color rgb="FFB9B3AA"/>
      </left>
      <right/>
      <top/>
      <bottom style="medium">
        <color auto="1"/>
      </bottom>
      <diagonal/>
    </border>
    <border>
      <left/>
      <right style="thin">
        <color rgb="FFB9B3AA"/>
      </right>
      <top/>
      <bottom style="medium">
        <color auto="1"/>
      </bottom>
      <diagonal/>
    </border>
    <border>
      <left style="thin">
        <color theme="0"/>
      </left>
      <right style="medium">
        <color theme="0"/>
      </right>
      <top/>
      <bottom/>
      <diagonal/>
    </border>
    <border>
      <left/>
      <right style="medium">
        <color theme="0"/>
      </right>
      <top/>
      <bottom style="medium">
        <color rgb="FFB9B3AA"/>
      </bottom>
      <diagonal/>
    </border>
    <border>
      <left/>
      <right/>
      <top style="thin">
        <color theme="0"/>
      </top>
      <bottom style="medium">
        <color rgb="FFB9B3AA"/>
      </bottom>
      <diagonal/>
    </border>
    <border>
      <left style="medium">
        <color theme="0"/>
      </left>
      <right style="medium">
        <color theme="0"/>
      </right>
      <top/>
      <bottom style="medium">
        <color rgb="FFB9B3AA"/>
      </bottom>
      <diagonal/>
    </border>
    <border>
      <left style="thin">
        <color theme="0"/>
      </left>
      <right style="thin">
        <color theme="0"/>
      </right>
      <top style="thin">
        <color theme="0"/>
      </top>
      <bottom style="medium">
        <color theme="0"/>
      </bottom>
      <diagonal/>
    </border>
    <border>
      <left style="thin">
        <color indexed="64"/>
      </left>
      <right/>
      <top/>
      <bottom style="medium">
        <color theme="0"/>
      </bottom>
      <diagonal/>
    </border>
    <border>
      <left style="thin">
        <color theme="0"/>
      </left>
      <right style="thin">
        <color theme="0"/>
      </right>
      <top style="medium">
        <color rgb="FFC30045"/>
      </top>
      <bottom style="medium">
        <color rgb="FFB9B3AA"/>
      </bottom>
      <diagonal/>
    </border>
    <border>
      <left/>
      <right style="medium">
        <color indexed="64"/>
      </right>
      <top/>
      <bottom/>
      <diagonal/>
    </border>
    <border>
      <left style="medium">
        <color indexed="64"/>
      </left>
      <right/>
      <top/>
      <bottom style="medium">
        <color theme="0"/>
      </bottom>
      <diagonal/>
    </border>
    <border>
      <left/>
      <right style="medium">
        <color indexed="64"/>
      </right>
      <top/>
      <bottom style="medium">
        <color indexed="64"/>
      </bottom>
      <diagonal/>
    </border>
    <border>
      <left style="medium">
        <color indexed="64"/>
      </left>
      <right/>
      <top/>
      <bottom/>
      <diagonal/>
    </border>
    <border>
      <left/>
      <right/>
      <top style="medium">
        <color theme="0"/>
      </top>
      <bottom style="medium">
        <color indexed="64"/>
      </bottom>
      <diagonal/>
    </border>
    <border>
      <left style="thin">
        <color rgb="FFB9B3AA"/>
      </left>
      <right style="dashed">
        <color theme="0"/>
      </right>
      <top style="medium">
        <color rgb="FFB9B3AA"/>
      </top>
      <bottom/>
      <diagonal/>
    </border>
    <border>
      <left style="thin">
        <color rgb="FFB9B3AA"/>
      </left>
      <right style="dashed">
        <color theme="0"/>
      </right>
      <top/>
      <bottom/>
      <diagonal/>
    </border>
    <border>
      <left style="thin">
        <color rgb="FFB9B3AA"/>
      </left>
      <right style="dashed">
        <color theme="0"/>
      </right>
      <top/>
      <bottom style="medium">
        <color rgb="FFB9B3AA"/>
      </bottom>
      <diagonal/>
    </border>
    <border>
      <left/>
      <right style="dashed">
        <color theme="0"/>
      </right>
      <top style="medium">
        <color rgb="FFB9B3AA"/>
      </top>
      <bottom style="medium">
        <color indexed="64"/>
      </bottom>
      <diagonal/>
    </border>
    <border>
      <left style="medium">
        <color indexed="64"/>
      </left>
      <right/>
      <top style="medium">
        <color indexed="64"/>
      </top>
      <bottom style="medium">
        <color indexed="64"/>
      </bottom>
      <diagonal/>
    </border>
    <border>
      <left/>
      <right style="dashed">
        <color theme="0"/>
      </right>
      <top style="medium">
        <color indexed="64"/>
      </top>
      <bottom style="medium">
        <color rgb="FFB9B3AA"/>
      </bottom>
      <diagonal/>
    </border>
    <border>
      <left style="thin">
        <color rgb="FFB9B3AA"/>
      </left>
      <right/>
      <top/>
      <bottom style="medium">
        <color rgb="FFB9B3AA"/>
      </bottom>
      <diagonal/>
    </border>
    <border>
      <left/>
      <right/>
      <top style="thin">
        <color rgb="FFB9B3AA"/>
      </top>
      <bottom/>
      <diagonal/>
    </border>
    <border>
      <left/>
      <right style="dashed">
        <color theme="0"/>
      </right>
      <top style="thin">
        <color rgb="FFB9B3AA"/>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rgb="FFB9B3AA"/>
      </left>
      <right/>
      <top style="medium">
        <color theme="1"/>
      </top>
      <bottom style="medium">
        <color theme="1"/>
      </bottom>
      <diagonal/>
    </border>
    <border>
      <left/>
      <right style="thin">
        <color rgb="FFB9B3AA"/>
      </right>
      <top style="medium">
        <color theme="1"/>
      </top>
      <bottom style="medium">
        <color theme="1"/>
      </bottom>
      <diagonal/>
    </border>
    <border>
      <left style="thin">
        <color theme="0"/>
      </left>
      <right/>
      <top style="medium">
        <color rgb="FFB9B3AA"/>
      </top>
      <bottom/>
      <diagonal/>
    </border>
    <border>
      <left/>
      <right style="thin">
        <color auto="1"/>
      </right>
      <top style="medium">
        <color rgb="FFB9B3AA"/>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dashed">
        <color theme="0"/>
      </left>
      <right/>
      <top style="dashed">
        <color theme="0"/>
      </top>
      <bottom style="medium">
        <color theme="1"/>
      </bottom>
      <diagonal/>
    </border>
    <border>
      <left/>
      <right/>
      <top style="dashed">
        <color theme="0"/>
      </top>
      <bottom style="medium">
        <color theme="1"/>
      </bottom>
      <diagonal/>
    </border>
    <border>
      <left/>
      <right style="dashed">
        <color theme="0"/>
      </right>
      <top style="dashed">
        <color theme="0"/>
      </top>
      <bottom style="medium">
        <color theme="1"/>
      </bottom>
      <diagonal/>
    </border>
    <border>
      <left style="dashed">
        <color theme="0"/>
      </left>
      <right/>
      <top style="medium">
        <color theme="1"/>
      </top>
      <bottom style="medium">
        <color theme="1"/>
      </bottom>
      <diagonal/>
    </border>
    <border>
      <left/>
      <right style="dashed">
        <color theme="0"/>
      </right>
      <top style="medium">
        <color theme="1"/>
      </top>
      <bottom style="medium">
        <color theme="1"/>
      </bottom>
      <diagonal/>
    </border>
    <border>
      <left/>
      <right/>
      <top style="thin">
        <color indexed="64"/>
      </top>
      <bottom style="medium">
        <color auto="1"/>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rgb="FFB9B3AA"/>
      </right>
      <top style="medium">
        <color rgb="FFB9B3AA"/>
      </top>
      <bottom style="hair">
        <color indexed="64"/>
      </bottom>
      <diagonal/>
    </border>
    <border>
      <left style="hair">
        <color indexed="64"/>
      </left>
      <right style="medium">
        <color rgb="FFB9B3AA"/>
      </right>
      <top style="hair">
        <color indexed="64"/>
      </top>
      <bottom style="hair">
        <color indexed="64"/>
      </bottom>
      <diagonal/>
    </border>
    <border>
      <left style="hair">
        <color indexed="64"/>
      </left>
      <right style="hair">
        <color indexed="64"/>
      </right>
      <top style="hair">
        <color indexed="64"/>
      </top>
      <bottom/>
      <diagonal/>
    </border>
    <border>
      <left style="dashed">
        <color theme="0"/>
      </left>
      <right style="dashed">
        <color theme="0"/>
      </right>
      <top style="medium">
        <color theme="1" tint="4.9989318521683403E-2"/>
      </top>
      <bottom style="medium">
        <color theme="1" tint="4.9989318521683403E-2"/>
      </bottom>
      <diagonal/>
    </border>
  </borders>
  <cellStyleXfs count="15">
    <xf numFmtId="0" fontId="0" fillId="0" borderId="0"/>
    <xf numFmtId="0" fontId="1" fillId="2" borderId="0" applyNumberFormat="0" applyBorder="0" applyAlignment="0" applyProtection="0"/>
    <xf numFmtId="0" fontId="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80" fillId="0" borderId="0" applyNumberFormat="0" applyFill="0" applyBorder="0" applyAlignment="0" applyProtection="0"/>
    <xf numFmtId="0" fontId="10" fillId="0" borderId="0">
      <alignment vertical="center"/>
    </xf>
    <xf numFmtId="3" fontId="10" fillId="11" borderId="56" applyFont="0">
      <alignment horizontal="right" vertical="center"/>
      <protection locked="0"/>
    </xf>
    <xf numFmtId="9" fontId="97" fillId="0" borderId="0" applyFont="0" applyFill="0" applyBorder="0" applyAlignment="0" applyProtection="0"/>
    <xf numFmtId="0" fontId="102" fillId="5" borderId="138" applyNumberFormat="0" applyFill="0" applyBorder="0" applyAlignment="0" applyProtection="0">
      <alignment horizontal="left"/>
    </xf>
  </cellStyleXfs>
  <cellXfs count="910">
    <xf numFmtId="0" fontId="0" fillId="0" borderId="0" xfId="0"/>
    <xf numFmtId="0" fontId="7" fillId="3" borderId="1" xfId="0" applyFont="1" applyFill="1" applyBorder="1"/>
    <xf numFmtId="0" fontId="0" fillId="3" borderId="1" xfId="0" applyFill="1" applyBorder="1" applyAlignment="1">
      <alignment horizontal="left"/>
    </xf>
    <xf numFmtId="0" fontId="0" fillId="3" borderId="0" xfId="0" applyFill="1"/>
    <xf numFmtId="0" fontId="8" fillId="3" borderId="0" xfId="0" applyFont="1" applyFill="1" applyAlignment="1">
      <alignment horizontal="left"/>
    </xf>
    <xf numFmtId="0" fontId="9" fillId="3" borderId="0" xfId="0" applyFont="1" applyFill="1" applyAlignment="1">
      <alignment horizontal="left"/>
    </xf>
    <xf numFmtId="0" fontId="11" fillId="4" borderId="3" xfId="3" applyFont="1" applyFill="1" applyBorder="1" applyAlignment="1">
      <alignment horizontal="left" vertical="top"/>
    </xf>
    <xf numFmtId="0" fontId="12" fillId="3" borderId="4" xfId="4" applyFont="1" applyFill="1" applyBorder="1" applyAlignment="1">
      <alignment horizontal="left" indent="1"/>
    </xf>
    <xf numFmtId="0" fontId="13" fillId="3" borderId="0" xfId="3" applyFont="1" applyFill="1" applyAlignment="1">
      <alignment horizontal="left" wrapText="1" indent="1"/>
    </xf>
    <xf numFmtId="0" fontId="13" fillId="3" borderId="0" xfId="4" applyFont="1" applyFill="1" applyAlignment="1">
      <alignment horizontal="left"/>
    </xf>
    <xf numFmtId="0" fontId="11" fillId="4" borderId="5" xfId="3" applyFont="1" applyFill="1" applyBorder="1" applyAlignment="1">
      <alignment horizontal="left" vertical="top"/>
    </xf>
    <xf numFmtId="0" fontId="12" fillId="5" borderId="4" xfId="5" applyFont="1" applyFill="1" applyBorder="1" applyAlignment="1">
      <alignment horizontal="left" indent="1"/>
    </xf>
    <xf numFmtId="0" fontId="0" fillId="3" borderId="0" xfId="0" applyFill="1" applyAlignment="1">
      <alignment horizontal="left" indent="1"/>
    </xf>
    <xf numFmtId="0" fontId="12" fillId="5" borderId="4" xfId="5" applyFont="1" applyFill="1" applyBorder="1" applyAlignment="1">
      <alignment horizontal="left" vertical="top" indent="1"/>
    </xf>
    <xf numFmtId="0" fontId="14" fillId="4" borderId="5" xfId="3" applyFont="1" applyFill="1" applyBorder="1" applyAlignment="1">
      <alignment horizontal="left" vertical="top"/>
    </xf>
    <xf numFmtId="0" fontId="12" fillId="3" borderId="4" xfId="5" applyFont="1" applyFill="1" applyBorder="1" applyAlignment="1">
      <alignment horizontal="left" vertical="top" indent="1"/>
    </xf>
    <xf numFmtId="0" fontId="12" fillId="3" borderId="4" xfId="5" applyFont="1" applyFill="1" applyBorder="1" applyAlignment="1">
      <alignment horizontal="left" vertical="top" wrapText="1" indent="1"/>
    </xf>
    <xf numFmtId="0" fontId="0" fillId="3" borderId="0" xfId="0" applyFill="1" applyAlignment="1">
      <alignment horizontal="left"/>
    </xf>
    <xf numFmtId="0" fontId="0" fillId="0" borderId="0" xfId="0"/>
    <xf numFmtId="0" fontId="11" fillId="4" borderId="2" xfId="3" applyFont="1" applyFill="1" applyBorder="1" applyAlignment="1">
      <alignment horizontal="left" vertical="center" indent="1"/>
    </xf>
    <xf numFmtId="0" fontId="12" fillId="5" borderId="4" xfId="5" applyFont="1" applyFill="1" applyBorder="1" applyAlignment="1">
      <alignment horizontal="left" vertical="center" indent="1"/>
    </xf>
    <xf numFmtId="0" fontId="9" fillId="0" borderId="4" xfId="0" applyFont="1" applyBorder="1" applyAlignment="1">
      <alignment horizontal="left" vertical="center" indent="1"/>
    </xf>
    <xf numFmtId="0" fontId="11" fillId="4" borderId="4" xfId="3" applyFont="1" applyFill="1" applyBorder="1" applyAlignment="1">
      <alignment horizontal="left" vertical="center" indent="1"/>
    </xf>
    <xf numFmtId="0" fontId="12" fillId="5" borderId="4" xfId="5" applyFont="1" applyFill="1" applyBorder="1" applyAlignment="1">
      <alignment horizontal="left" vertical="center" wrapText="1" indent="1"/>
    </xf>
    <xf numFmtId="0" fontId="17" fillId="3" borderId="5" xfId="2" applyFont="1" applyFill="1" applyBorder="1" applyAlignment="1">
      <alignment horizontal="left" vertical="top" wrapText="1"/>
    </xf>
    <xf numFmtId="0" fontId="17" fillId="3" borderId="5" xfId="2" applyFont="1" applyFill="1" applyBorder="1" applyAlignment="1">
      <alignment horizontal="left" vertical="top"/>
    </xf>
    <xf numFmtId="0" fontId="12" fillId="5" borderId="6" xfId="5" applyFont="1" applyFill="1" applyBorder="1" applyAlignment="1">
      <alignment horizontal="left" vertical="center" wrapText="1" indent="1"/>
    </xf>
    <xf numFmtId="0" fontId="18" fillId="0" borderId="0" xfId="0" applyFont="1"/>
    <xf numFmtId="14" fontId="24" fillId="4" borderId="21" xfId="0" applyNumberFormat="1" applyFont="1" applyFill="1" applyBorder="1" applyAlignment="1">
      <alignment horizontal="center" vertical="center" wrapText="1"/>
    </xf>
    <xf numFmtId="14" fontId="21" fillId="4" borderId="21" xfId="0" applyNumberFormat="1" applyFont="1" applyFill="1" applyBorder="1" applyAlignment="1">
      <alignment horizontal="center" vertical="center" wrapText="1"/>
    </xf>
    <xf numFmtId="14" fontId="24" fillId="4" borderId="22" xfId="0" applyNumberFormat="1" applyFont="1" applyFill="1" applyBorder="1" applyAlignment="1">
      <alignment horizontal="center" vertical="center" wrapText="1"/>
    </xf>
    <xf numFmtId="3" fontId="25" fillId="3" borderId="25" xfId="0" applyNumberFormat="1" applyFont="1" applyFill="1" applyBorder="1" applyAlignment="1">
      <alignment horizontal="center" vertical="center" wrapText="1"/>
    </xf>
    <xf numFmtId="3" fontId="25" fillId="3" borderId="25" xfId="0" applyNumberFormat="1" applyFont="1" applyFill="1" applyBorder="1" applyAlignment="1">
      <alignment horizontal="left" vertical="center" wrapText="1"/>
    </xf>
    <xf numFmtId="3" fontId="26" fillId="6" borderId="25" xfId="0" applyNumberFormat="1" applyFont="1" applyFill="1" applyBorder="1" applyAlignment="1">
      <alignment horizontal="right" vertical="center" wrapText="1"/>
    </xf>
    <xf numFmtId="10" fontId="25" fillId="6" borderId="25" xfId="0" applyNumberFormat="1" applyFont="1" applyFill="1" applyBorder="1" applyAlignment="1">
      <alignment horizontal="right" vertical="center" wrapText="1"/>
    </xf>
    <xf numFmtId="3" fontId="25" fillId="6" borderId="25" xfId="0" applyNumberFormat="1" applyFont="1" applyFill="1" applyBorder="1" applyAlignment="1">
      <alignment horizontal="right" vertical="center" wrapText="1"/>
    </xf>
    <xf numFmtId="164" fontId="27" fillId="3" borderId="25" xfId="0" applyNumberFormat="1" applyFont="1" applyFill="1" applyBorder="1" applyAlignment="1">
      <alignment horizontal="center" vertical="center" wrapText="1"/>
    </xf>
    <xf numFmtId="3" fontId="27" fillId="3" borderId="25" xfId="0" applyNumberFormat="1" applyFont="1" applyFill="1" applyBorder="1" applyAlignment="1">
      <alignment horizontal="left" vertical="center" wrapText="1"/>
    </xf>
    <xf numFmtId="3" fontId="26" fillId="6" borderId="26" xfId="0" applyNumberFormat="1" applyFont="1" applyFill="1" applyBorder="1" applyAlignment="1">
      <alignment horizontal="right" vertical="center" wrapText="1"/>
    </xf>
    <xf numFmtId="10" fontId="25" fillId="6" borderId="26" xfId="0" applyNumberFormat="1" applyFont="1" applyFill="1" applyBorder="1" applyAlignment="1">
      <alignment horizontal="right" vertical="center" wrapText="1"/>
    </xf>
    <xf numFmtId="3" fontId="25" fillId="6" borderId="26" xfId="0" applyNumberFormat="1" applyFont="1" applyFill="1" applyBorder="1" applyAlignment="1">
      <alignment horizontal="right" vertical="center" wrapText="1"/>
    </xf>
    <xf numFmtId="3" fontId="26" fillId="3" borderId="27" xfId="0" applyNumberFormat="1" applyFont="1" applyFill="1" applyBorder="1" applyAlignment="1">
      <alignment horizontal="center" vertical="center" wrapText="1"/>
    </xf>
    <xf numFmtId="3" fontId="26" fillId="3" borderId="27" xfId="0" applyNumberFormat="1" applyFont="1" applyFill="1" applyBorder="1" applyAlignment="1">
      <alignment horizontal="left" vertical="center" wrapText="1"/>
    </xf>
    <xf numFmtId="3" fontId="26" fillId="6" borderId="27" xfId="0" applyNumberFormat="1" applyFont="1" applyFill="1" applyBorder="1" applyAlignment="1">
      <alignment horizontal="right" vertical="center" wrapText="1"/>
    </xf>
    <xf numFmtId="10" fontId="25" fillId="6" borderId="27" xfId="0" applyNumberFormat="1" applyFont="1" applyFill="1" applyBorder="1" applyAlignment="1">
      <alignment horizontal="right" vertical="center" wrapText="1"/>
    </xf>
    <xf numFmtId="3" fontId="25" fillId="6" borderId="27" xfId="0" applyNumberFormat="1" applyFont="1" applyFill="1" applyBorder="1" applyAlignment="1">
      <alignment horizontal="right" vertical="center" wrapText="1"/>
    </xf>
    <xf numFmtId="0" fontId="18" fillId="0" borderId="0" xfId="0" applyFont="1" applyAlignment="1">
      <alignment horizontal="center" vertical="center" wrapText="1"/>
    </xf>
    <xf numFmtId="14" fontId="24" fillId="4" borderId="21" xfId="0" applyNumberFormat="1" applyFont="1" applyFill="1" applyBorder="1" applyAlignment="1">
      <alignment horizontal="center" wrapText="1"/>
    </xf>
    <xf numFmtId="3" fontId="18" fillId="0" borderId="0" xfId="0" applyNumberFormat="1" applyFont="1"/>
    <xf numFmtId="10" fontId="18" fillId="0" borderId="0" xfId="0" applyNumberFormat="1" applyFont="1"/>
    <xf numFmtId="0" fontId="28" fillId="0" borderId="0" xfId="0" applyFont="1"/>
    <xf numFmtId="14" fontId="21" fillId="4" borderId="30" xfId="0" applyNumberFormat="1" applyFont="1" applyFill="1" applyBorder="1" applyAlignment="1">
      <alignment horizontal="center" wrapText="1"/>
    </xf>
    <xf numFmtId="3" fontId="26" fillId="6" borderId="31" xfId="0" applyNumberFormat="1" applyFont="1" applyFill="1" applyBorder="1" applyAlignment="1">
      <alignment horizontal="right" vertical="center" wrapText="1"/>
    </xf>
    <xf numFmtId="3" fontId="25" fillId="3" borderId="32" xfId="0" applyNumberFormat="1" applyFont="1" applyFill="1" applyBorder="1" applyAlignment="1">
      <alignment horizontal="center" vertical="center" wrapText="1"/>
    </xf>
    <xf numFmtId="3" fontId="25" fillId="3" borderId="32" xfId="0" applyNumberFormat="1" applyFont="1" applyFill="1" applyBorder="1" applyAlignment="1">
      <alignment horizontal="left" vertical="center" wrapText="1"/>
    </xf>
    <xf numFmtId="3" fontId="25" fillId="6" borderId="32" xfId="0" applyNumberFormat="1" applyFont="1" applyFill="1" applyBorder="1" applyAlignment="1">
      <alignment horizontal="right" vertical="center" wrapText="1"/>
    </xf>
    <xf numFmtId="3" fontId="26" fillId="6" borderId="31" xfId="0" applyNumberFormat="1" applyFont="1" applyFill="1" applyBorder="1" applyAlignment="1">
      <alignment vertical="center" wrapText="1"/>
    </xf>
    <xf numFmtId="3" fontId="25" fillId="6" borderId="32" xfId="0" applyNumberFormat="1" applyFont="1" applyFill="1" applyBorder="1" applyAlignment="1">
      <alignment vertical="center" wrapText="1"/>
    </xf>
    <xf numFmtId="3" fontId="25" fillId="6" borderId="25" xfId="0" applyNumberFormat="1" applyFont="1" applyFill="1" applyBorder="1" applyAlignment="1">
      <alignment vertical="center" wrapText="1"/>
    </xf>
    <xf numFmtId="3" fontId="26" fillId="6" borderId="27" xfId="0" applyNumberFormat="1" applyFont="1" applyFill="1" applyBorder="1" applyAlignment="1">
      <alignment vertical="center" wrapText="1"/>
    </xf>
    <xf numFmtId="0" fontId="9" fillId="0" borderId="0" xfId="0" applyFont="1"/>
    <xf numFmtId="0" fontId="29" fillId="0" borderId="0" xfId="0" applyFont="1" applyAlignment="1">
      <alignment wrapText="1"/>
    </xf>
    <xf numFmtId="0" fontId="7" fillId="0" borderId="0" xfId="0" applyFont="1"/>
    <xf numFmtId="14" fontId="21" fillId="4" borderId="38" xfId="0" applyNumberFormat="1" applyFont="1" applyFill="1" applyBorder="1" applyAlignment="1">
      <alignment horizontal="center" vertical="center" wrapText="1"/>
    </xf>
    <xf numFmtId="0" fontId="9" fillId="0" borderId="39" xfId="0" applyFont="1" applyBorder="1" applyAlignment="1">
      <alignment horizontal="center"/>
    </xf>
    <xf numFmtId="3" fontId="26" fillId="3" borderId="40" xfId="0" applyNumberFormat="1" applyFont="1" applyFill="1" applyBorder="1" applyAlignment="1">
      <alignment horizontal="left" vertical="center" wrapText="1"/>
    </xf>
    <xf numFmtId="3" fontId="9" fillId="0" borderId="0" xfId="0" applyNumberFormat="1" applyFont="1"/>
    <xf numFmtId="0" fontId="9" fillId="0" borderId="41" xfId="0" applyFont="1" applyBorder="1" applyAlignment="1">
      <alignment horizontal="center"/>
    </xf>
    <xf numFmtId="3" fontId="25" fillId="3" borderId="40" xfId="0" applyNumberFormat="1" applyFont="1" applyFill="1" applyBorder="1" applyAlignment="1">
      <alignment horizontal="center" vertical="center" wrapText="1"/>
    </xf>
    <xf numFmtId="0" fontId="9" fillId="0" borderId="42" xfId="0" applyFont="1" applyBorder="1" applyAlignment="1">
      <alignment horizontal="center"/>
    </xf>
    <xf numFmtId="0" fontId="31" fillId="0" borderId="0" xfId="0" applyFont="1" applyAlignment="1">
      <alignment vertical="center" wrapText="1"/>
    </xf>
    <xf numFmtId="14" fontId="21" fillId="4" borderId="20" xfId="0" applyNumberFormat="1" applyFont="1" applyFill="1" applyBorder="1" applyAlignment="1">
      <alignment horizontal="center" vertical="center" wrapText="1"/>
    </xf>
    <xf numFmtId="3" fontId="32" fillId="7" borderId="43" xfId="0" applyNumberFormat="1" applyFont="1" applyFill="1" applyBorder="1" applyAlignment="1">
      <alignment horizontal="right" vertical="center" wrapText="1"/>
    </xf>
    <xf numFmtId="3" fontId="25" fillId="3" borderId="26" xfId="0" applyNumberFormat="1" applyFont="1" applyFill="1" applyBorder="1" applyAlignment="1">
      <alignment horizontal="center" vertical="center" wrapText="1"/>
    </xf>
    <xf numFmtId="3" fontId="25" fillId="3" borderId="26" xfId="0" applyNumberFormat="1" applyFont="1" applyFill="1" applyBorder="1" applyAlignment="1">
      <alignment horizontal="left" vertical="center" wrapText="1"/>
    </xf>
    <xf numFmtId="3" fontId="25" fillId="3" borderId="27" xfId="0" applyNumberFormat="1" applyFont="1" applyFill="1" applyBorder="1" applyAlignment="1">
      <alignment horizontal="center" vertical="center" wrapText="1"/>
    </xf>
    <xf numFmtId="3" fontId="33" fillId="3" borderId="27" xfId="0" applyNumberFormat="1" applyFont="1" applyFill="1" applyBorder="1" applyAlignment="1">
      <alignment horizontal="left" vertical="center" wrapText="1"/>
    </xf>
    <xf numFmtId="3" fontId="33" fillId="6" borderId="44" xfId="0" applyNumberFormat="1" applyFont="1" applyFill="1" applyBorder="1" applyAlignment="1">
      <alignment vertical="center" wrapText="1"/>
    </xf>
    <xf numFmtId="10" fontId="33" fillId="6" borderId="44" xfId="0" applyNumberFormat="1" applyFont="1" applyFill="1" applyBorder="1" applyAlignment="1">
      <alignment vertical="center" wrapText="1"/>
    </xf>
    <xf numFmtId="4" fontId="34" fillId="0" borderId="0" xfId="0" applyNumberFormat="1" applyFont="1"/>
    <xf numFmtId="0" fontId="18" fillId="0" borderId="45" xfId="0" applyFont="1" applyBorder="1" applyAlignment="1">
      <alignment horizontal="center" vertical="center"/>
    </xf>
    <xf numFmtId="14" fontId="21" fillId="4" borderId="20" xfId="0" applyNumberFormat="1" applyFont="1" applyFill="1" applyBorder="1" applyAlignment="1">
      <alignment horizontal="center" wrapText="1"/>
    </xf>
    <xf numFmtId="3" fontId="25" fillId="3" borderId="46" xfId="0" applyNumberFormat="1" applyFont="1" applyFill="1" applyBorder="1" applyAlignment="1">
      <alignment horizontal="left" vertical="center" wrapText="1"/>
    </xf>
    <xf numFmtId="3" fontId="26" fillId="6" borderId="25" xfId="0" applyNumberFormat="1" applyFont="1" applyFill="1" applyBorder="1" applyAlignment="1">
      <alignment horizontal="left" vertical="center" wrapText="1"/>
    </xf>
    <xf numFmtId="3" fontId="25" fillId="6" borderId="25" xfId="0" applyNumberFormat="1" applyFont="1" applyFill="1" applyBorder="1" applyAlignment="1">
      <alignment horizontal="center" vertical="center" wrapText="1"/>
    </xf>
    <xf numFmtId="0" fontId="23" fillId="6" borderId="50" xfId="0" applyFont="1" applyFill="1" applyBorder="1" applyAlignment="1">
      <alignment vertical="center" wrapText="1"/>
    </xf>
    <xf numFmtId="10" fontId="26" fillId="6" borderId="27" xfId="0" applyNumberFormat="1" applyFont="1" applyFill="1" applyBorder="1" applyAlignment="1">
      <alignment horizontal="right" vertical="center" wrapText="1"/>
    </xf>
    <xf numFmtId="3" fontId="32" fillId="7" borderId="53" xfId="0" applyNumberFormat="1" applyFont="1" applyFill="1" applyBorder="1" applyAlignment="1">
      <alignment vertical="center" wrapText="1"/>
    </xf>
    <xf numFmtId="0" fontId="23" fillId="0" borderId="28" xfId="0" applyFont="1" applyBorder="1" applyAlignment="1">
      <alignment horizontal="center" wrapText="1"/>
    </xf>
    <xf numFmtId="14" fontId="21" fillId="4" borderId="55" xfId="0" applyNumberFormat="1" applyFont="1" applyFill="1" applyBorder="1" applyAlignment="1">
      <alignment horizontal="center" vertical="center" wrapText="1"/>
    </xf>
    <xf numFmtId="9" fontId="18" fillId="0" borderId="56" xfId="0" applyNumberFormat="1" applyFont="1" applyBorder="1" applyAlignment="1">
      <alignment horizontal="center" wrapText="1"/>
    </xf>
    <xf numFmtId="9" fontId="18" fillId="0" borderId="39" xfId="0" applyNumberFormat="1" applyFont="1" applyBorder="1" applyAlignment="1">
      <alignment horizontal="center" wrapText="1"/>
    </xf>
    <xf numFmtId="3" fontId="36" fillId="3" borderId="27" xfId="0" applyNumberFormat="1" applyFont="1" applyFill="1" applyBorder="1" applyAlignment="1">
      <alignment horizontal="left" vertical="center" wrapText="1"/>
    </xf>
    <xf numFmtId="3" fontId="32" fillId="7" borderId="57" xfId="0" applyNumberFormat="1" applyFont="1" applyFill="1" applyBorder="1" applyAlignment="1">
      <alignment vertical="center" wrapText="1"/>
    </xf>
    <xf numFmtId="0" fontId="37" fillId="0" borderId="0" xfId="0" applyFont="1"/>
    <xf numFmtId="0" fontId="10" fillId="0" borderId="0" xfId="0" applyFont="1"/>
    <xf numFmtId="14" fontId="35" fillId="0" borderId="0" xfId="0" applyNumberFormat="1" applyFont="1" applyAlignment="1">
      <alignment horizontal="left"/>
    </xf>
    <xf numFmtId="14" fontId="35" fillId="0" borderId="49" xfId="0" applyNumberFormat="1" applyFont="1" applyBorder="1" applyAlignment="1">
      <alignment horizontal="left"/>
    </xf>
    <xf numFmtId="14" fontId="38" fillId="6" borderId="60" xfId="0" applyNumberFormat="1" applyFont="1" applyFill="1" applyBorder="1" applyAlignment="1">
      <alignment horizontal="center" vertical="center" wrapText="1"/>
    </xf>
    <xf numFmtId="14" fontId="38" fillId="0" borderId="60" xfId="0" applyNumberFormat="1" applyFont="1" applyBorder="1" applyAlignment="1">
      <alignment horizontal="center" vertical="center" wrapText="1"/>
    </xf>
    <xf numFmtId="14" fontId="38" fillId="6" borderId="61" xfId="0" applyNumberFormat="1" applyFont="1" applyFill="1" applyBorder="1" applyAlignment="1">
      <alignment horizontal="center" vertical="center" wrapText="1"/>
    </xf>
    <xf numFmtId="0" fontId="26" fillId="0" borderId="50" xfId="0" applyFont="1" applyBorder="1" applyAlignment="1">
      <alignment horizontal="center" vertical="center" wrapText="1"/>
    </xf>
    <xf numFmtId="0" fontId="26" fillId="0" borderId="50" xfId="0" applyFont="1" applyBorder="1" applyAlignment="1">
      <alignment vertical="center" wrapText="1"/>
    </xf>
    <xf numFmtId="3" fontId="36" fillId="6" borderId="50" xfId="0" applyNumberFormat="1" applyFont="1" applyFill="1" applyBorder="1" applyAlignment="1">
      <alignment horizontal="right" vertical="center" wrapText="1"/>
    </xf>
    <xf numFmtId="3" fontId="36" fillId="0" borderId="50" xfId="0" applyNumberFormat="1" applyFont="1" applyBorder="1" applyAlignment="1">
      <alignment horizontal="right" vertical="center" wrapText="1"/>
    </xf>
    <xf numFmtId="3" fontId="0" fillId="0" borderId="0" xfId="0" applyNumberFormat="1"/>
    <xf numFmtId="3" fontId="25" fillId="3" borderId="62" xfId="0" applyNumberFormat="1" applyFont="1" applyFill="1" applyBorder="1" applyAlignment="1">
      <alignment horizontal="center" vertical="center" wrapText="1"/>
    </xf>
    <xf numFmtId="3" fontId="25" fillId="3" borderId="62" xfId="0" applyNumberFormat="1" applyFont="1" applyFill="1" applyBorder="1" applyAlignment="1">
      <alignment horizontal="left" vertical="center" wrapText="1"/>
    </xf>
    <xf numFmtId="3" fontId="25" fillId="6" borderId="63" xfId="0" applyNumberFormat="1" applyFont="1" applyFill="1" applyBorder="1" applyAlignment="1">
      <alignment horizontal="right" vertical="center" wrapText="1"/>
    </xf>
    <xf numFmtId="3" fontId="25" fillId="0" borderId="63" xfId="0" applyNumberFormat="1" applyFont="1" applyBorder="1" applyAlignment="1">
      <alignment horizontal="right" vertical="center" wrapText="1"/>
    </xf>
    <xf numFmtId="3" fontId="25" fillId="3" borderId="63" xfId="0" applyNumberFormat="1" applyFont="1" applyFill="1" applyBorder="1" applyAlignment="1">
      <alignment horizontal="center" vertical="center" wrapText="1"/>
    </xf>
    <xf numFmtId="3" fontId="25" fillId="3" borderId="63" xfId="0" applyNumberFormat="1" applyFont="1" applyFill="1" applyBorder="1" applyAlignment="1">
      <alignment horizontal="left" vertical="center" wrapText="1"/>
    </xf>
    <xf numFmtId="3" fontId="25" fillId="3" borderId="64" xfId="0" applyNumberFormat="1" applyFont="1" applyFill="1" applyBorder="1" applyAlignment="1">
      <alignment horizontal="left" vertical="center" wrapText="1"/>
    </xf>
    <xf numFmtId="0" fontId="36" fillId="0" borderId="50" xfId="0" applyFont="1" applyBorder="1" applyAlignment="1">
      <alignment vertical="center" wrapText="1"/>
    </xf>
    <xf numFmtId="0" fontId="40" fillId="0" borderId="0" xfId="0" applyFont="1" applyAlignment="1">
      <alignment horizontal="center" vertical="center" wrapText="1"/>
    </xf>
    <xf numFmtId="0" fontId="0" fillId="0" borderId="0" xfId="0" applyAlignment="1">
      <alignment wrapText="1"/>
    </xf>
    <xf numFmtId="14" fontId="38" fillId="6" borderId="66" xfId="0" applyNumberFormat="1" applyFont="1" applyFill="1" applyBorder="1" applyAlignment="1">
      <alignment horizontal="center" vertical="center" wrapText="1"/>
    </xf>
    <xf numFmtId="14" fontId="41" fillId="0" borderId="67" xfId="0" applyNumberFormat="1" applyFont="1" applyBorder="1" applyAlignment="1">
      <alignment horizontal="center" vertical="center" wrapText="1"/>
    </xf>
    <xf numFmtId="0" fontId="26" fillId="0" borderId="50" xfId="0" applyFont="1" applyBorder="1" applyAlignment="1">
      <alignment vertical="center" wrapText="1"/>
    </xf>
    <xf numFmtId="3" fontId="25" fillId="0" borderId="68" xfId="0" applyNumberFormat="1" applyFont="1" applyBorder="1" applyAlignment="1">
      <alignment horizontal="right" vertical="center" wrapText="1"/>
    </xf>
    <xf numFmtId="3" fontId="25" fillId="0" borderId="40" xfId="0" applyNumberFormat="1" applyFont="1" applyBorder="1" applyAlignment="1">
      <alignment horizontal="right" vertical="center" wrapText="1"/>
    </xf>
    <xf numFmtId="0" fontId="0" fillId="3" borderId="0" xfId="0" applyFill="1" applyAlignment="1">
      <alignment wrapText="1"/>
    </xf>
    <xf numFmtId="0" fontId="20" fillId="0" borderId="69" xfId="0" applyFont="1" applyBorder="1" applyAlignment="1">
      <alignment horizontal="justify" vertical="center"/>
    </xf>
    <xf numFmtId="10" fontId="25" fillId="0" borderId="40" xfId="0" applyNumberFormat="1" applyFont="1" applyBorder="1" applyAlignment="1">
      <alignment horizontal="right" vertical="center" wrapText="1"/>
    </xf>
    <xf numFmtId="0" fontId="42" fillId="0" borderId="0" xfId="0" applyFont="1" applyAlignment="1">
      <alignment vertical="center"/>
    </xf>
    <xf numFmtId="0" fontId="43" fillId="0" borderId="0" xfId="0" applyFont="1"/>
    <xf numFmtId="0" fontId="4" fillId="4" borderId="75" xfId="0" applyFont="1" applyFill="1" applyBorder="1" applyAlignment="1">
      <alignment horizontal="center" vertical="center" wrapText="1"/>
    </xf>
    <xf numFmtId="0" fontId="4" fillId="4" borderId="30" xfId="0" applyFont="1" applyFill="1" applyBorder="1" applyAlignment="1">
      <alignment horizontal="center" vertical="center" wrapText="1"/>
    </xf>
    <xf numFmtId="3" fontId="26" fillId="3" borderId="77" xfId="0" applyNumberFormat="1" applyFont="1" applyFill="1" applyBorder="1" applyAlignment="1">
      <alignment horizontal="left" vertical="center" wrapText="1"/>
    </xf>
    <xf numFmtId="3" fontId="36" fillId="6" borderId="78" xfId="0" applyNumberFormat="1" applyFont="1" applyFill="1" applyBorder="1" applyAlignment="1">
      <alignment horizontal="right" vertical="center" wrapText="1"/>
    </xf>
    <xf numFmtId="10" fontId="36" fillId="6" borderId="78" xfId="0" applyNumberFormat="1" applyFont="1" applyFill="1" applyBorder="1" applyAlignment="1">
      <alignment horizontal="right" vertical="center" wrapText="1"/>
    </xf>
    <xf numFmtId="3" fontId="32" fillId="7" borderId="79" xfId="0" applyNumberFormat="1" applyFont="1" applyFill="1" applyBorder="1" applyAlignment="1">
      <alignment vertical="center" wrapText="1"/>
    </xf>
    <xf numFmtId="2" fontId="0" fillId="0" borderId="0" xfId="0" applyNumberFormat="1"/>
    <xf numFmtId="165" fontId="25" fillId="6" borderId="25" xfId="0" applyNumberFormat="1" applyFont="1" applyFill="1" applyBorder="1" applyAlignment="1">
      <alignment horizontal="right" vertical="center" wrapText="1"/>
    </xf>
    <xf numFmtId="166" fontId="0" fillId="0" borderId="0" xfId="0" applyNumberFormat="1"/>
    <xf numFmtId="0" fontId="0" fillId="0" borderId="0" xfId="0" applyAlignment="1">
      <alignment horizontal="center" vertical="center" wrapText="1"/>
    </xf>
    <xf numFmtId="0" fontId="3" fillId="0" borderId="0" xfId="0" applyFont="1" applyAlignment="1">
      <alignment vertical="center" wrapText="1"/>
    </xf>
    <xf numFmtId="14" fontId="41" fillId="0" borderId="84" xfId="0" applyNumberFormat="1" applyFont="1" applyBorder="1" applyAlignment="1">
      <alignment horizontal="left" vertical="center" wrapText="1"/>
    </xf>
    <xf numFmtId="9" fontId="25" fillId="6" borderId="25" xfId="0" applyNumberFormat="1" applyFont="1" applyFill="1" applyBorder="1" applyAlignment="1">
      <alignment horizontal="right" vertical="center" wrapText="1"/>
    </xf>
    <xf numFmtId="0" fontId="23" fillId="3" borderId="50" xfId="0" applyFont="1" applyFill="1" applyBorder="1" applyAlignment="1">
      <alignment horizontal="center" vertical="center" wrapText="1"/>
    </xf>
    <xf numFmtId="0" fontId="23" fillId="3" borderId="50" xfId="0" applyFont="1" applyFill="1" applyBorder="1" applyAlignment="1">
      <alignment vertical="center" wrapText="1"/>
    </xf>
    <xf numFmtId="3" fontId="23" fillId="6" borderId="44" xfId="0" applyNumberFormat="1" applyFont="1" applyFill="1" applyBorder="1" applyAlignment="1">
      <alignment vertical="center" wrapText="1"/>
    </xf>
    <xf numFmtId="9" fontId="23" fillId="6" borderId="44" xfId="0" applyNumberFormat="1" applyFont="1" applyFill="1" applyBorder="1" applyAlignment="1">
      <alignment vertical="center" wrapText="1"/>
    </xf>
    <xf numFmtId="10" fontId="0" fillId="0" borderId="0" xfId="0" applyNumberFormat="1"/>
    <xf numFmtId="0" fontId="0" fillId="0" borderId="0" xfId="0" applyAlignment="1">
      <alignment horizontal="center" vertical="center"/>
    </xf>
    <xf numFmtId="0" fontId="3" fillId="0" borderId="0" xfId="0" applyFont="1" applyAlignment="1">
      <alignment horizontal="center" vertical="center" wrapText="1"/>
    </xf>
    <xf numFmtId="9" fontId="21" fillId="4" borderId="20" xfId="0" applyNumberFormat="1" applyFont="1" applyFill="1" applyBorder="1" applyAlignment="1">
      <alignment horizontal="center" vertical="center" wrapText="1"/>
    </xf>
    <xf numFmtId="14" fontId="35" fillId="0" borderId="34" xfId="0" applyNumberFormat="1" applyFont="1" applyBorder="1" applyAlignment="1">
      <alignment horizontal="left"/>
    </xf>
    <xf numFmtId="14" fontId="35" fillId="0" borderId="84" xfId="0" applyNumberFormat="1" applyFont="1" applyBorder="1" applyAlignment="1">
      <alignment horizontal="left"/>
    </xf>
    <xf numFmtId="0" fontId="36" fillId="3" borderId="44" xfId="0" applyFont="1" applyFill="1" applyBorder="1" applyAlignment="1">
      <alignment horizontal="center" vertical="center" wrapText="1"/>
    </xf>
    <xf numFmtId="0" fontId="36" fillId="3" borderId="44" xfId="0" applyFont="1" applyFill="1" applyBorder="1" applyAlignment="1">
      <alignment vertical="center" wrapText="1"/>
    </xf>
    <xf numFmtId="14" fontId="41" fillId="0" borderId="30" xfId="0" applyNumberFormat="1" applyFont="1" applyBorder="1" applyAlignment="1">
      <alignment horizontal="center" vertical="center" wrapText="1"/>
    </xf>
    <xf numFmtId="3" fontId="0" fillId="3" borderId="0" xfId="0" applyNumberFormat="1" applyFill="1"/>
    <xf numFmtId="0" fontId="44" fillId="0" borderId="0" xfId="6" applyFont="1" applyAlignment="1">
      <alignment horizontal="center"/>
    </xf>
    <xf numFmtId="14" fontId="21" fillId="4" borderId="74" xfId="0" applyNumberFormat="1" applyFont="1" applyFill="1" applyBorder="1" applyAlignment="1">
      <alignment horizontal="center" vertical="center" wrapText="1"/>
    </xf>
    <xf numFmtId="14" fontId="21" fillId="4" borderId="9" xfId="0" applyNumberFormat="1" applyFont="1" applyFill="1" applyBorder="1" applyAlignment="1">
      <alignment horizontal="center" vertical="center" wrapText="1"/>
    </xf>
    <xf numFmtId="14" fontId="21" fillId="4" borderId="11" xfId="0" applyNumberFormat="1" applyFont="1" applyFill="1" applyBorder="1" applyAlignment="1">
      <alignment horizontal="center" vertical="center" wrapText="1"/>
    </xf>
    <xf numFmtId="0" fontId="45" fillId="0" borderId="0" xfId="0" applyFont="1" applyAlignment="1">
      <alignment horizontal="center" vertical="center" wrapText="1"/>
    </xf>
    <xf numFmtId="3" fontId="23" fillId="6" borderId="50" xfId="0" applyNumberFormat="1" applyFont="1" applyFill="1" applyBorder="1" applyAlignment="1">
      <alignment vertical="center" wrapText="1"/>
    </xf>
    <xf numFmtId="3" fontId="33" fillId="6" borderId="99" xfId="0" applyNumberFormat="1" applyFont="1" applyFill="1" applyBorder="1" applyAlignment="1">
      <alignment vertical="center" wrapText="1"/>
    </xf>
    <xf numFmtId="3" fontId="32" fillId="7" borderId="43" xfId="0" applyNumberFormat="1" applyFont="1" applyFill="1" applyBorder="1" applyAlignment="1">
      <alignment vertical="center" wrapText="1"/>
    </xf>
    <xf numFmtId="0" fontId="23" fillId="6" borderId="62" xfId="0" applyFont="1" applyFill="1" applyBorder="1" applyAlignment="1">
      <alignment horizontal="justify" vertical="center"/>
    </xf>
    <xf numFmtId="3" fontId="33" fillId="6" borderId="46" xfId="0" applyNumberFormat="1" applyFont="1" applyFill="1" applyBorder="1" applyAlignment="1">
      <alignment horizontal="right" vertical="center" wrapText="1"/>
    </xf>
    <xf numFmtId="3" fontId="33" fillId="6" borderId="102" xfId="0" applyNumberFormat="1" applyFont="1" applyFill="1" applyBorder="1" applyAlignment="1">
      <alignment horizontal="right" vertical="center" wrapText="1"/>
    </xf>
    <xf numFmtId="0" fontId="46" fillId="0" borderId="0" xfId="0" applyFont="1" applyAlignment="1">
      <alignment horizontal="center" vertical="center" wrapText="1"/>
    </xf>
    <xf numFmtId="3" fontId="25" fillId="3" borderId="43" xfId="0" applyNumberFormat="1" applyFont="1" applyFill="1" applyBorder="1" applyAlignment="1">
      <alignment horizontal="left" vertical="center" wrapText="1"/>
    </xf>
    <xf numFmtId="3" fontId="25" fillId="6" borderId="102" xfId="0" applyNumberFormat="1" applyFont="1" applyFill="1" applyBorder="1" applyAlignment="1">
      <alignment horizontal="right" vertical="center" wrapText="1"/>
    </xf>
    <xf numFmtId="0" fontId="23" fillId="6" borderId="63" xfId="0" applyFont="1" applyFill="1" applyBorder="1" applyAlignment="1">
      <alignment horizontal="justify" vertical="center"/>
    </xf>
    <xf numFmtId="14" fontId="24" fillId="4" borderId="110" xfId="0" applyNumberFormat="1" applyFont="1" applyFill="1" applyBorder="1" applyAlignment="1">
      <alignment horizontal="center" vertical="center" wrapText="1"/>
    </xf>
    <xf numFmtId="14" fontId="21" fillId="4" borderId="111" xfId="0" applyNumberFormat="1" applyFont="1" applyFill="1" applyBorder="1" applyAlignment="1">
      <alignment horizontal="center" vertical="center" wrapText="1"/>
    </xf>
    <xf numFmtId="0" fontId="23" fillId="6" borderId="112" xfId="0" applyFont="1" applyFill="1" applyBorder="1" applyAlignment="1">
      <alignment horizontal="justify" vertical="center"/>
    </xf>
    <xf numFmtId="14" fontId="21" fillId="4" borderId="30" xfId="0" applyNumberFormat="1" applyFont="1" applyFill="1" applyBorder="1" applyAlignment="1">
      <alignment horizontal="center" vertical="center" wrapText="1"/>
    </xf>
    <xf numFmtId="0" fontId="48" fillId="0" borderId="0" xfId="0" applyFont="1" applyAlignment="1">
      <alignment vertical="center"/>
    </xf>
    <xf numFmtId="0" fontId="48" fillId="0" borderId="8" xfId="0" applyFont="1" applyBorder="1" applyAlignment="1">
      <alignment vertical="center"/>
    </xf>
    <xf numFmtId="0" fontId="21" fillId="4" borderId="35" xfId="0" applyFont="1" applyFill="1" applyBorder="1" applyAlignment="1">
      <alignment horizontal="center"/>
    </xf>
    <xf numFmtId="0" fontId="48" fillId="0" borderId="19" xfId="0" applyFont="1" applyBorder="1" applyAlignment="1">
      <alignment vertical="center"/>
    </xf>
    <xf numFmtId="0" fontId="48" fillId="0" borderId="122" xfId="0" applyFont="1" applyBorder="1" applyAlignment="1">
      <alignment vertical="center"/>
    </xf>
    <xf numFmtId="14" fontId="21" fillId="4" borderId="37" xfId="0" applyNumberFormat="1" applyFont="1" applyFill="1" applyBorder="1" applyAlignment="1">
      <alignment horizontal="center" vertical="center" wrapText="1"/>
    </xf>
    <xf numFmtId="14" fontId="21" fillId="4" borderId="22" xfId="0" applyNumberFormat="1" applyFont="1" applyFill="1" applyBorder="1" applyAlignment="1">
      <alignment horizontal="center" vertical="center" wrapText="1"/>
    </xf>
    <xf numFmtId="3" fontId="36" fillId="6" borderId="124" xfId="0" applyNumberFormat="1" applyFont="1" applyFill="1" applyBorder="1" applyAlignment="1">
      <alignment horizontal="right" vertical="center" wrapText="1"/>
    </xf>
    <xf numFmtId="3" fontId="26" fillId="3" borderId="25" xfId="0" applyNumberFormat="1" applyFont="1" applyFill="1" applyBorder="1" applyAlignment="1">
      <alignment horizontal="center" vertical="center" wrapText="1"/>
    </xf>
    <xf numFmtId="3" fontId="26" fillId="3" borderId="25" xfId="0" applyNumberFormat="1" applyFont="1" applyFill="1" applyBorder="1" applyAlignment="1">
      <alignment horizontal="left" vertical="center" wrapText="1"/>
    </xf>
    <xf numFmtId="3" fontId="26" fillId="6" borderId="32" xfId="0" applyNumberFormat="1" applyFont="1" applyFill="1" applyBorder="1" applyAlignment="1">
      <alignment horizontal="right" vertical="center" wrapText="1"/>
    </xf>
    <xf numFmtId="0" fontId="48" fillId="0" borderId="0" xfId="0" applyFont="1"/>
    <xf numFmtId="0" fontId="48" fillId="0" borderId="19" xfId="0" applyFont="1" applyBorder="1"/>
    <xf numFmtId="0" fontId="21" fillId="4" borderId="125" xfId="0" applyFont="1" applyFill="1" applyBorder="1" applyAlignment="1">
      <alignment horizontal="center" vertical="center" wrapText="1"/>
    </xf>
    <xf numFmtId="0" fontId="21" fillId="4" borderId="76" xfId="0" applyFont="1" applyFill="1" applyBorder="1" applyAlignment="1">
      <alignment horizontal="center" vertical="center" wrapText="1"/>
    </xf>
    <xf numFmtId="0" fontId="21" fillId="4" borderId="75" xfId="0" applyFont="1" applyFill="1" applyBorder="1" applyAlignment="1">
      <alignment horizontal="center" vertical="center" wrapText="1"/>
    </xf>
    <xf numFmtId="3" fontId="36" fillId="6" borderId="126" xfId="0" applyNumberFormat="1" applyFont="1" applyFill="1" applyBorder="1" applyAlignment="1">
      <alignment horizontal="right" vertical="center" wrapText="1"/>
    </xf>
    <xf numFmtId="0" fontId="49" fillId="0" borderId="0" xfId="0" applyFont="1" applyAlignment="1">
      <alignment vertical="center"/>
    </xf>
    <xf numFmtId="0" fontId="16" fillId="0" borderId="0" xfId="0" applyFont="1" applyAlignment="1">
      <alignment vertical="center"/>
    </xf>
    <xf numFmtId="14" fontId="26" fillId="0" borderId="128" xfId="0" applyNumberFormat="1" applyFont="1" applyBorder="1" applyAlignment="1">
      <alignment horizontal="center" vertical="center" wrapText="1"/>
    </xf>
    <xf numFmtId="14" fontId="41" fillId="0" borderId="128" xfId="0" applyNumberFormat="1" applyFont="1" applyBorder="1" applyAlignment="1">
      <alignment horizontal="left" vertical="center" wrapText="1"/>
    </xf>
    <xf numFmtId="3" fontId="50" fillId="6" borderId="44" xfId="0" applyNumberFormat="1" applyFont="1" applyFill="1" applyBorder="1" applyAlignment="1">
      <alignment vertical="center" wrapText="1"/>
    </xf>
    <xf numFmtId="0" fontId="23" fillId="0" borderId="0" xfId="0" applyFont="1" applyAlignment="1">
      <alignment vertical="center"/>
    </xf>
    <xf numFmtId="0" fontId="18" fillId="0" borderId="0" xfId="0" applyFont="1" applyAlignment="1">
      <alignment horizontal="center" vertical="center"/>
    </xf>
    <xf numFmtId="1" fontId="26" fillId="0" borderId="128" xfId="0" applyNumberFormat="1" applyFont="1" applyBorder="1" applyAlignment="1">
      <alignment horizontal="center" vertical="center" wrapText="1"/>
    </xf>
    <xf numFmtId="3" fontId="26" fillId="6" borderId="29" xfId="0" applyNumberFormat="1" applyFont="1" applyFill="1" applyBorder="1" applyAlignment="1">
      <alignment vertical="center" wrapText="1"/>
    </xf>
    <xf numFmtId="164" fontId="26" fillId="6" borderId="123" xfId="0" applyNumberFormat="1" applyFont="1" applyFill="1" applyBorder="1" applyAlignment="1">
      <alignment vertical="center" wrapText="1"/>
    </xf>
    <xf numFmtId="164" fontId="25" fillId="6" borderId="123" xfId="0" applyNumberFormat="1" applyFont="1" applyFill="1" applyBorder="1" applyAlignment="1">
      <alignment vertical="center" wrapText="1"/>
    </xf>
    <xf numFmtId="0" fontId="26" fillId="3" borderId="28" xfId="0" applyFont="1" applyFill="1" applyBorder="1" applyAlignment="1">
      <alignment horizontal="center" vertical="center" wrapText="1"/>
    </xf>
    <xf numFmtId="0" fontId="23" fillId="0" borderId="0" xfId="0" applyFont="1" applyAlignment="1">
      <alignment vertical="center" wrapText="1"/>
    </xf>
    <xf numFmtId="14" fontId="20" fillId="4" borderId="20" xfId="0" applyNumberFormat="1" applyFont="1" applyFill="1" applyBorder="1" applyAlignment="1">
      <alignment horizontal="center" vertical="center" wrapText="1"/>
    </xf>
    <xf numFmtId="0" fontId="23" fillId="0" borderId="56" xfId="0" applyFont="1" applyBorder="1" applyAlignment="1">
      <alignment horizontal="center" vertical="center" wrapText="1"/>
    </xf>
    <xf numFmtId="0" fontId="51" fillId="0" borderId="56" xfId="0" applyFont="1" applyBorder="1" applyAlignment="1">
      <alignment vertical="center" wrapText="1"/>
    </xf>
    <xf numFmtId="0" fontId="52" fillId="0" borderId="56" xfId="0" applyFont="1" applyBorder="1" applyAlignment="1">
      <alignment horizontal="center" vertical="center" wrapText="1"/>
    </xf>
    <xf numFmtId="0" fontId="52" fillId="0" borderId="56" xfId="0" applyFont="1" applyBorder="1" applyAlignment="1">
      <alignment vertical="center" wrapText="1"/>
    </xf>
    <xf numFmtId="0" fontId="18" fillId="0" borderId="56" xfId="0" applyFont="1" applyBorder="1" applyAlignment="1">
      <alignment horizontal="center" vertical="center" wrapText="1"/>
    </xf>
    <xf numFmtId="0" fontId="18" fillId="0" borderId="56" xfId="0" applyFont="1" applyBorder="1" applyAlignment="1">
      <alignment vertical="center" wrapText="1"/>
    </xf>
    <xf numFmtId="0" fontId="18" fillId="8" borderId="56" xfId="0" applyFont="1" applyFill="1" applyBorder="1" applyAlignment="1">
      <alignment horizontal="center" vertical="center" wrapText="1"/>
    </xf>
    <xf numFmtId="0" fontId="18" fillId="8" borderId="56" xfId="0" applyFont="1" applyFill="1" applyBorder="1" applyAlignment="1">
      <alignment vertical="center" wrapText="1"/>
    </xf>
    <xf numFmtId="0" fontId="23" fillId="0" borderId="0" xfId="0" applyFont="1"/>
    <xf numFmtId="1" fontId="26" fillId="0" borderId="30" xfId="0" applyNumberFormat="1" applyFont="1" applyBorder="1" applyAlignment="1">
      <alignment wrapText="1"/>
    </xf>
    <xf numFmtId="1" fontId="26" fillId="0" borderId="30" xfId="0" applyNumberFormat="1" applyFont="1" applyBorder="1" applyAlignment="1">
      <alignment vertical="center" wrapText="1"/>
    </xf>
    <xf numFmtId="4" fontId="25" fillId="6" borderId="25" xfId="0" applyNumberFormat="1" applyFont="1" applyFill="1" applyBorder="1" applyAlignment="1">
      <alignment horizontal="right" vertical="center" wrapText="1"/>
    </xf>
    <xf numFmtId="1" fontId="26" fillId="0" borderId="128" xfId="0" applyNumberFormat="1" applyFont="1" applyBorder="1" applyAlignment="1">
      <alignment horizontal="center" wrapText="1"/>
    </xf>
    <xf numFmtId="1" fontId="26" fillId="0" borderId="128" xfId="0" applyNumberFormat="1" applyFont="1" applyBorder="1" applyAlignment="1">
      <alignment vertical="center" wrapText="1"/>
    </xf>
    <xf numFmtId="14" fontId="41" fillId="0" borderId="128" xfId="0" applyNumberFormat="1" applyFont="1" applyBorder="1" applyAlignment="1">
      <alignment horizontal="left" wrapText="1"/>
    </xf>
    <xf numFmtId="1" fontId="26" fillId="0" borderId="128" xfId="0" applyNumberFormat="1" applyFont="1" applyBorder="1" applyAlignment="1">
      <alignment wrapText="1"/>
    </xf>
    <xf numFmtId="0" fontId="5" fillId="0" borderId="0" xfId="0" applyFont="1" applyAlignment="1">
      <alignment vertical="center"/>
    </xf>
    <xf numFmtId="0" fontId="53" fillId="0" borderId="0" xfId="0" applyFont="1" applyAlignment="1">
      <alignment horizontal="center" vertical="center" wrapText="1"/>
    </xf>
    <xf numFmtId="0" fontId="53" fillId="0" borderId="0" xfId="0" applyFont="1" applyAlignment="1">
      <alignment horizontal="justify" vertical="center" wrapText="1"/>
    </xf>
    <xf numFmtId="14" fontId="20" fillId="4" borderId="21" xfId="0" applyNumberFormat="1" applyFont="1" applyFill="1" applyBorder="1" applyAlignment="1">
      <alignment horizontal="center" vertical="center" wrapText="1"/>
    </xf>
    <xf numFmtId="3" fontId="36" fillId="6" borderId="134" xfId="0" applyNumberFormat="1" applyFont="1" applyFill="1" applyBorder="1" applyAlignment="1">
      <alignment horizontal="right" vertical="center" wrapText="1"/>
    </xf>
    <xf numFmtId="0" fontId="0" fillId="0" borderId="0" xfId="0" applyAlignment="1">
      <alignment horizontal="left" vertical="center"/>
    </xf>
    <xf numFmtId="3" fontId="18" fillId="0" borderId="63" xfId="0" applyNumberFormat="1" applyFont="1" applyBorder="1" applyAlignment="1">
      <alignment horizontal="right" vertical="center"/>
    </xf>
    <xf numFmtId="3" fontId="25" fillId="3" borderId="25" xfId="0" applyNumberFormat="1" applyFont="1" applyFill="1" applyBorder="1" applyAlignment="1">
      <alignment horizontal="center" wrapText="1"/>
    </xf>
    <xf numFmtId="3" fontId="36" fillId="3" borderId="25" xfId="0" applyNumberFormat="1" applyFont="1" applyFill="1" applyBorder="1" applyAlignment="1">
      <alignment horizontal="center" vertical="center" wrapText="1"/>
    </xf>
    <xf numFmtId="3" fontId="36" fillId="3" borderId="25" xfId="0" applyNumberFormat="1" applyFont="1" applyFill="1" applyBorder="1" applyAlignment="1">
      <alignment horizontal="left" vertical="center" wrapText="1"/>
    </xf>
    <xf numFmtId="3" fontId="36" fillId="6" borderId="32" xfId="0" applyNumberFormat="1" applyFont="1" applyFill="1" applyBorder="1" applyAlignment="1">
      <alignment horizontal="right" vertical="center" wrapText="1"/>
    </xf>
    <xf numFmtId="3" fontId="36" fillId="6" borderId="25" xfId="0" applyNumberFormat="1" applyFont="1" applyFill="1" applyBorder="1" applyAlignment="1">
      <alignment horizontal="right" vertical="center" wrapText="1"/>
    </xf>
    <xf numFmtId="9" fontId="36" fillId="6" borderId="152" xfId="0" applyNumberFormat="1" applyFont="1" applyFill="1" applyBorder="1" applyAlignment="1">
      <alignment horizontal="right" vertical="center" wrapText="1"/>
    </xf>
    <xf numFmtId="9" fontId="36" fillId="6" borderId="124" xfId="0" applyNumberFormat="1" applyFont="1" applyFill="1" applyBorder="1" applyAlignment="1">
      <alignment horizontal="right" vertical="center" wrapText="1"/>
    </xf>
    <xf numFmtId="0" fontId="18" fillId="0" borderId="0" xfId="0" applyFont="1" applyAlignment="1">
      <alignment vertical="center"/>
    </xf>
    <xf numFmtId="3" fontId="25" fillId="6" borderId="25" xfId="0" applyNumberFormat="1" applyFont="1" applyFill="1" applyBorder="1" applyAlignment="1">
      <alignment horizontal="left" vertical="center" wrapText="1"/>
    </xf>
    <xf numFmtId="0" fontId="9" fillId="0" borderId="0" xfId="0" applyFont="1" applyAlignment="1">
      <alignment horizontal="left" vertical="center"/>
    </xf>
    <xf numFmtId="0" fontId="12" fillId="0" borderId="0" xfId="7" applyFont="1" applyAlignment="1">
      <alignment horizontal="center" vertical="center" wrapText="1"/>
    </xf>
    <xf numFmtId="0" fontId="12" fillId="0" borderId="8" xfId="7" applyFont="1" applyBorder="1" applyAlignment="1">
      <alignment horizontal="center" vertical="center" wrapText="1"/>
    </xf>
    <xf numFmtId="0" fontId="12" fillId="0" borderId="19" xfId="7" applyFont="1" applyBorder="1" applyAlignment="1">
      <alignment horizontal="center" vertical="center" wrapText="1"/>
    </xf>
    <xf numFmtId="0" fontId="12" fillId="0" borderId="122" xfId="7" applyFont="1" applyBorder="1" applyAlignment="1">
      <alignment horizontal="center" vertical="center" wrapText="1"/>
    </xf>
    <xf numFmtId="3" fontId="25" fillId="3" borderId="102" xfId="0" applyNumberFormat="1" applyFont="1" applyFill="1" applyBorder="1" applyAlignment="1">
      <alignment horizontal="left" vertical="center" wrapText="1"/>
    </xf>
    <xf numFmtId="3" fontId="25" fillId="6" borderId="40" xfId="0" applyNumberFormat="1" applyFont="1" applyFill="1" applyBorder="1" applyAlignment="1">
      <alignment horizontal="right" vertical="center" wrapText="1"/>
    </xf>
    <xf numFmtId="0" fontId="12" fillId="10" borderId="123" xfId="7" applyFont="1" applyFill="1" applyBorder="1" applyAlignment="1">
      <alignment horizontal="center" vertical="center" wrapText="1"/>
    </xf>
    <xf numFmtId="0" fontId="12" fillId="10" borderId="84" xfId="7" applyFont="1" applyFill="1" applyBorder="1"/>
    <xf numFmtId="0" fontId="18" fillId="3" borderId="0" xfId="0" applyFont="1" applyFill="1" applyAlignment="1">
      <alignment horizontal="center" vertical="center"/>
    </xf>
    <xf numFmtId="0" fontId="6" fillId="3" borderId="0" xfId="2" applyFill="1" applyBorder="1"/>
    <xf numFmtId="0" fontId="55" fillId="3" borderId="0" xfId="0" applyFont="1" applyFill="1"/>
    <xf numFmtId="0" fontId="19" fillId="4" borderId="0" xfId="0" applyFont="1" applyFill="1" applyAlignment="1">
      <alignment vertical="center"/>
    </xf>
    <xf numFmtId="0" fontId="56" fillId="4" borderId="0" xfId="0" applyFont="1" applyFill="1"/>
    <xf numFmtId="0" fontId="57" fillId="4" borderId="0" xfId="0" applyFont="1" applyFill="1"/>
    <xf numFmtId="0" fontId="6" fillId="3" borderId="0" xfId="2" applyFill="1"/>
    <xf numFmtId="0" fontId="58" fillId="3" borderId="0" xfId="0" applyFont="1" applyFill="1" applyAlignment="1">
      <alignment vertical="center" wrapText="1"/>
    </xf>
    <xf numFmtId="0" fontId="59" fillId="0" borderId="153" xfId="0" applyFont="1" applyBorder="1" applyAlignment="1">
      <alignment horizontal="center" vertical="center" wrapText="1"/>
    </xf>
    <xf numFmtId="0" fontId="26" fillId="3" borderId="154" xfId="0" applyFont="1" applyFill="1" applyBorder="1" applyAlignment="1">
      <alignment horizontal="center" vertical="center" wrapText="1"/>
    </xf>
    <xf numFmtId="0" fontId="59" fillId="0" borderId="0" xfId="0" applyFont="1" applyAlignment="1">
      <alignment horizontal="center" vertical="center" wrapText="1"/>
    </xf>
    <xf numFmtId="0" fontId="18" fillId="6" borderId="63" xfId="0" applyFont="1" applyFill="1" applyBorder="1" applyAlignment="1">
      <alignment horizontal="center"/>
    </xf>
    <xf numFmtId="0" fontId="18" fillId="6" borderId="63" xfId="0" applyFont="1" applyFill="1" applyBorder="1" applyAlignment="1">
      <alignment vertical="center"/>
    </xf>
    <xf numFmtId="0" fontId="18" fillId="0" borderId="155" xfId="0" applyFont="1" applyBorder="1" applyAlignment="1">
      <alignment horizontal="center" vertical="top" wrapText="1"/>
    </xf>
    <xf numFmtId="0" fontId="18" fillId="0" borderId="155" xfId="0" applyFont="1" applyBorder="1" applyAlignment="1">
      <alignment horizontal="center" vertical="top"/>
    </xf>
    <xf numFmtId="0" fontId="18" fillId="3" borderId="155" xfId="0" applyFont="1" applyFill="1" applyBorder="1" applyAlignment="1">
      <alignment horizontal="center" vertical="center" wrapText="1"/>
    </xf>
    <xf numFmtId="0" fontId="18" fillId="6" borderId="63" xfId="0" applyFont="1" applyFill="1" applyBorder="1" applyAlignment="1">
      <alignment vertical="center" wrapText="1"/>
    </xf>
    <xf numFmtId="0" fontId="18" fillId="0" borderId="155" xfId="0" applyFont="1" applyBorder="1" applyAlignment="1">
      <alignment horizontal="center" vertical="center" wrapText="1"/>
    </xf>
    <xf numFmtId="0" fontId="18" fillId="0" borderId="155" xfId="0" applyFont="1" applyBorder="1" applyAlignment="1">
      <alignment horizontal="center" vertical="center"/>
    </xf>
    <xf numFmtId="0" fontId="18" fillId="3" borderId="156" xfId="0" applyFont="1" applyFill="1" applyBorder="1" applyAlignment="1">
      <alignment horizontal="center" vertical="center"/>
    </xf>
    <xf numFmtId="0" fontId="18" fillId="3" borderId="157" xfId="0" applyFont="1" applyFill="1" applyBorder="1" applyAlignment="1">
      <alignment horizontal="center" vertical="center"/>
    </xf>
    <xf numFmtId="0" fontId="18" fillId="6" borderId="0" xfId="0" applyFont="1" applyFill="1" applyAlignment="1">
      <alignment horizontal="center"/>
    </xf>
    <xf numFmtId="0" fontId="18" fillId="6" borderId="0" xfId="0" applyFont="1" applyFill="1" applyAlignment="1">
      <alignment vertical="center" wrapText="1"/>
    </xf>
    <xf numFmtId="0" fontId="18" fillId="3" borderId="158" xfId="0" applyFont="1" applyFill="1" applyBorder="1" applyAlignment="1">
      <alignment horizontal="center" vertical="center"/>
    </xf>
    <xf numFmtId="0" fontId="18" fillId="6" borderId="63" xfId="0" applyFont="1" applyFill="1" applyBorder="1" applyAlignment="1">
      <alignment horizontal="center" vertical="center"/>
    </xf>
    <xf numFmtId="0" fontId="18" fillId="3" borderId="155" xfId="0" applyFont="1" applyFill="1" applyBorder="1" applyAlignment="1">
      <alignment horizontal="center" vertical="top" wrapText="1"/>
    </xf>
    <xf numFmtId="0" fontId="18" fillId="3" borderId="63" xfId="0" applyFont="1" applyFill="1" applyBorder="1" applyAlignment="1">
      <alignment horizontal="center" vertical="center"/>
    </xf>
    <xf numFmtId="0" fontId="18" fillId="3" borderId="63" xfId="0" applyFont="1" applyFill="1" applyBorder="1" applyAlignment="1">
      <alignment vertical="center"/>
    </xf>
    <xf numFmtId="0" fontId="18" fillId="3" borderId="155" xfId="0" applyFont="1" applyFill="1" applyBorder="1" applyAlignment="1">
      <alignment horizontal="center" vertical="top"/>
    </xf>
    <xf numFmtId="0" fontId="18" fillId="3" borderId="63" xfId="0" applyFont="1" applyFill="1" applyBorder="1" applyAlignment="1">
      <alignment vertical="center" wrapText="1"/>
    </xf>
    <xf numFmtId="10" fontId="18" fillId="3" borderId="157" xfId="0" applyNumberFormat="1" applyFont="1" applyFill="1" applyBorder="1" applyAlignment="1">
      <alignment horizontal="center" vertical="center"/>
    </xf>
    <xf numFmtId="14" fontId="18" fillId="0" borderId="159" xfId="0" applyNumberFormat="1" applyFont="1" applyBorder="1" applyAlignment="1">
      <alignment horizontal="center" vertical="top" wrapText="1"/>
    </xf>
    <xf numFmtId="14" fontId="18" fillId="0" borderId="159" xfId="0" applyNumberFormat="1" applyFont="1" applyBorder="1" applyAlignment="1">
      <alignment horizontal="center" vertical="top"/>
    </xf>
    <xf numFmtId="14" fontId="18" fillId="3" borderId="157" xfId="0" applyNumberFormat="1" applyFont="1" applyFill="1" applyBorder="1" applyAlignment="1">
      <alignment horizontal="center" vertical="center"/>
    </xf>
    <xf numFmtId="9" fontId="18" fillId="0" borderId="155" xfId="0" applyNumberFormat="1" applyFont="1" applyBorder="1" applyAlignment="1">
      <alignment horizontal="center" vertical="top" wrapText="1"/>
    </xf>
    <xf numFmtId="10" fontId="18" fillId="0" borderId="155" xfId="0" applyNumberFormat="1" applyFont="1" applyBorder="1" applyAlignment="1">
      <alignment horizontal="center" vertical="top" wrapText="1"/>
    </xf>
    <xf numFmtId="167" fontId="18" fillId="0" borderId="155" xfId="0" applyNumberFormat="1" applyFont="1" applyBorder="1" applyAlignment="1">
      <alignment horizontal="center" vertical="top" wrapText="1"/>
    </xf>
    <xf numFmtId="167" fontId="18" fillId="3" borderId="155" xfId="0" applyNumberFormat="1" applyFont="1" applyFill="1" applyBorder="1" applyAlignment="1">
      <alignment horizontal="center" vertical="top" wrapText="1"/>
    </xf>
    <xf numFmtId="0" fontId="18" fillId="6" borderId="43" xfId="0" applyFont="1" applyFill="1" applyBorder="1" applyAlignment="1">
      <alignment horizontal="center" vertical="center"/>
    </xf>
    <xf numFmtId="0" fontId="18" fillId="6" borderId="43" xfId="0" applyFont="1" applyFill="1" applyBorder="1" applyAlignment="1">
      <alignment vertical="center" wrapText="1"/>
    </xf>
    <xf numFmtId="0" fontId="18" fillId="6" borderId="160" xfId="0" applyFont="1" applyFill="1" applyBorder="1" applyAlignment="1">
      <alignment horizontal="center" vertical="center"/>
    </xf>
    <xf numFmtId="0" fontId="18" fillId="6" borderId="160" xfId="0" applyFont="1" applyFill="1" applyBorder="1" applyAlignment="1">
      <alignment vertical="center" wrapText="1"/>
    </xf>
    <xf numFmtId="0" fontId="6" fillId="0" borderId="0" xfId="2" applyAlignment="1">
      <alignment wrapText="1"/>
    </xf>
    <xf numFmtId="0" fontId="6" fillId="3" borderId="0" xfId="2" applyFill="1" applyAlignment="1">
      <alignment wrapText="1"/>
    </xf>
    <xf numFmtId="0" fontId="0" fillId="0" borderId="0" xfId="0"/>
    <xf numFmtId="0" fontId="26" fillId="0" borderId="50" xfId="0" applyFont="1" applyBorder="1" applyAlignment="1">
      <alignment vertical="center" wrapText="1"/>
    </xf>
    <xf numFmtId="0" fontId="9" fillId="3" borderId="76" xfId="0" applyFont="1" applyFill="1" applyBorder="1" applyAlignment="1">
      <alignment horizontal="center"/>
    </xf>
    <xf numFmtId="0" fontId="0" fillId="3" borderId="0" xfId="0" applyFill="1" applyAlignment="1">
      <alignment horizontal="center"/>
    </xf>
    <xf numFmtId="14" fontId="62" fillId="0" borderId="30" xfId="0" applyNumberFormat="1" applyFont="1" applyBorder="1" applyAlignment="1">
      <alignment horizontal="left" vertical="center" wrapText="1"/>
    </xf>
    <xf numFmtId="14" fontId="62" fillId="0" borderId="20" xfId="0" applyNumberFormat="1" applyFont="1" applyBorder="1" applyAlignment="1">
      <alignment horizontal="center" vertical="center" wrapText="1"/>
    </xf>
    <xf numFmtId="14" fontId="41" fillId="0" borderId="20" xfId="0" applyNumberFormat="1" applyFont="1" applyBorder="1" applyAlignment="1">
      <alignment horizontal="center" vertical="center" wrapText="1"/>
    </xf>
    <xf numFmtId="14" fontId="62" fillId="0" borderId="75" xfId="0" applyNumberFormat="1" applyFont="1" applyBorder="1" applyAlignment="1">
      <alignment horizontal="center" vertical="center" wrapText="1"/>
    </xf>
    <xf numFmtId="14" fontId="26" fillId="0" borderId="20" xfId="0" applyNumberFormat="1" applyFont="1" applyBorder="1" applyAlignment="1">
      <alignment horizontal="left" wrapText="1"/>
    </xf>
    <xf numFmtId="3" fontId="25" fillId="6" borderId="162" xfId="0" applyNumberFormat="1" applyFont="1" applyFill="1" applyBorder="1" applyAlignment="1">
      <alignment horizontal="right" vertical="center" wrapText="1"/>
    </xf>
    <xf numFmtId="0" fontId="33" fillId="3" borderId="49" xfId="0" applyFont="1" applyFill="1" applyBorder="1" applyAlignment="1">
      <alignment horizontal="left" vertical="center" wrapText="1"/>
    </xf>
    <xf numFmtId="0" fontId="33" fillId="3" borderId="49" xfId="0" applyFont="1" applyFill="1" applyBorder="1" applyAlignment="1">
      <alignment horizontal="left" vertical="center"/>
    </xf>
    <xf numFmtId="0" fontId="63" fillId="3" borderId="0" xfId="0" applyFont="1" applyFill="1" applyProtection="1">
      <protection locked="0"/>
    </xf>
    <xf numFmtId="168" fontId="63" fillId="3" borderId="0" xfId="0" applyNumberFormat="1" applyFont="1" applyFill="1" applyAlignment="1" applyProtection="1">
      <alignment horizontal="right"/>
      <protection locked="0"/>
    </xf>
    <xf numFmtId="4" fontId="0" fillId="3" borderId="0" xfId="0" applyNumberFormat="1" applyFill="1"/>
    <xf numFmtId="0" fontId="63" fillId="3" borderId="0" xfId="0" applyFont="1" applyFill="1" applyAlignment="1">
      <alignment readingOrder="1"/>
    </xf>
    <xf numFmtId="168" fontId="63" fillId="3" borderId="0" xfId="0" applyNumberFormat="1" applyFont="1" applyFill="1" applyAlignment="1" applyProtection="1">
      <alignment horizontal="right" readingOrder="1"/>
      <protection locked="0"/>
    </xf>
    <xf numFmtId="168" fontId="63" fillId="3" borderId="0" xfId="0" applyNumberFormat="1" applyFont="1" applyFill="1" applyAlignment="1" applyProtection="1">
      <alignment horizontal="right" wrapText="1" readingOrder="1"/>
      <protection locked="0"/>
    </xf>
    <xf numFmtId="0" fontId="64" fillId="3" borderId="0" xfId="0" applyFont="1" applyFill="1" applyAlignment="1" applyProtection="1">
      <alignment vertical="center" readingOrder="1"/>
      <protection locked="0"/>
    </xf>
    <xf numFmtId="3" fontId="0" fillId="3" borderId="0" xfId="0" applyNumberFormat="1" applyFill="1" applyAlignment="1">
      <alignment readingOrder="1"/>
    </xf>
    <xf numFmtId="3" fontId="48" fillId="3" borderId="0" xfId="0" applyNumberFormat="1" applyFont="1" applyFill="1" applyAlignment="1">
      <alignment readingOrder="1"/>
    </xf>
    <xf numFmtId="0" fontId="0" fillId="3" borderId="0" xfId="0" applyFill="1" applyAlignment="1">
      <alignment readingOrder="1"/>
    </xf>
    <xf numFmtId="0" fontId="63" fillId="3" borderId="0" xfId="0" applyFont="1" applyFill="1" applyAlignment="1" applyProtection="1">
      <alignment readingOrder="1"/>
      <protection locked="0"/>
    </xf>
    <xf numFmtId="3" fontId="65" fillId="3" borderId="0" xfId="0" applyNumberFormat="1" applyFont="1" applyFill="1" applyAlignment="1">
      <alignment readingOrder="1"/>
    </xf>
    <xf numFmtId="0" fontId="64" fillId="3" borderId="0" xfId="0" applyFont="1" applyFill="1" applyAlignment="1" applyProtection="1">
      <alignment vertical="center"/>
      <protection locked="0"/>
    </xf>
    <xf numFmtId="3" fontId="66" fillId="3" borderId="0" xfId="9" applyNumberFormat="1" applyFont="1" applyFill="1" applyAlignment="1"/>
    <xf numFmtId="0" fontId="64" fillId="3" borderId="0" xfId="9" applyFont="1" applyFill="1" applyAlignment="1"/>
    <xf numFmtId="0" fontId="64" fillId="3" borderId="0" xfId="9" applyFont="1" applyFill="1" applyAlignment="1" applyProtection="1">
      <protection locked="0"/>
    </xf>
    <xf numFmtId="0" fontId="64" fillId="3" borderId="0" xfId="9" applyFont="1" applyFill="1" applyAlignment="1" applyProtection="1">
      <alignment horizontal="left"/>
      <protection locked="0"/>
    </xf>
    <xf numFmtId="0" fontId="9" fillId="3" borderId="0" xfId="0" applyFont="1" applyFill="1" applyAlignment="1">
      <alignment horizontal="center" vertical="center"/>
    </xf>
    <xf numFmtId="0" fontId="9" fillId="3" borderId="30" xfId="0" applyFont="1" applyFill="1" applyBorder="1" applyAlignment="1">
      <alignment horizontal="center" vertical="center"/>
    </xf>
    <xf numFmtId="14" fontId="21" fillId="4" borderId="30" xfId="0" applyNumberFormat="1" applyFont="1" applyFill="1" applyBorder="1" applyAlignment="1">
      <alignment horizontal="center" vertical="center" wrapText="1"/>
    </xf>
    <xf numFmtId="3" fontId="25" fillId="9" borderId="25" xfId="0" applyNumberFormat="1" applyFont="1" applyFill="1" applyBorder="1" applyAlignment="1">
      <alignment horizontal="right" vertical="center" wrapText="1"/>
    </xf>
    <xf numFmtId="14" fontId="38" fillId="0" borderId="1" xfId="0" applyNumberFormat="1" applyFont="1" applyBorder="1" applyAlignment="1">
      <alignment horizontal="center" vertical="center" wrapText="1"/>
    </xf>
    <xf numFmtId="0" fontId="70" fillId="0" borderId="155" xfId="0" applyFont="1" applyBorder="1" applyAlignment="1">
      <alignment horizontal="left" vertical="center" wrapText="1"/>
    </xf>
    <xf numFmtId="0" fontId="70" fillId="0" borderId="155" xfId="0" applyFont="1" applyBorder="1" applyAlignment="1">
      <alignment horizontal="center" vertical="center" wrapText="1"/>
    </xf>
    <xf numFmtId="0" fontId="70" fillId="0" borderId="164" xfId="0" applyFont="1" applyBorder="1" applyAlignment="1">
      <alignment horizontal="left" vertical="center" wrapText="1"/>
    </xf>
    <xf numFmtId="0" fontId="18" fillId="0" borderId="155" xfId="0" applyFont="1" applyBorder="1" applyAlignment="1">
      <alignment horizontal="left" vertical="center" wrapText="1"/>
    </xf>
    <xf numFmtId="0" fontId="18" fillId="0" borderId="164" xfId="0" applyFont="1" applyBorder="1" applyAlignment="1">
      <alignment horizontal="left" vertical="center" wrapText="1"/>
    </xf>
    <xf numFmtId="0" fontId="0" fillId="0" borderId="0" xfId="0"/>
    <xf numFmtId="0" fontId="45" fillId="0" borderId="0" xfId="0" applyFont="1" applyAlignment="1">
      <alignment vertical="center" wrapText="1"/>
    </xf>
    <xf numFmtId="0" fontId="71" fillId="0" borderId="0" xfId="0" applyFont="1" applyAlignment="1">
      <alignment horizontal="center" vertical="center" wrapText="1"/>
    </xf>
    <xf numFmtId="3" fontId="33" fillId="3" borderId="25" xfId="0" applyNumberFormat="1" applyFont="1" applyFill="1" applyBorder="1" applyAlignment="1">
      <alignment horizontal="left" vertical="center" wrapText="1"/>
    </xf>
    <xf numFmtId="0" fontId="16" fillId="0" borderId="0" xfId="0" applyFont="1"/>
    <xf numFmtId="0" fontId="16" fillId="0" borderId="0" xfId="0" applyFont="1" applyAlignment="1">
      <alignment vertical="center" wrapText="1"/>
    </xf>
    <xf numFmtId="3" fontId="25" fillId="3" borderId="40" xfId="0" applyNumberFormat="1" applyFont="1" applyFill="1" applyBorder="1" applyAlignment="1">
      <alignment horizontal="left" vertical="center" wrapText="1"/>
    </xf>
    <xf numFmtId="0" fontId="33" fillId="0" borderId="50" xfId="0" applyFont="1" applyBorder="1" applyAlignment="1">
      <alignment horizontal="center" vertical="center" wrapText="1"/>
    </xf>
    <xf numFmtId="0" fontId="33" fillId="0" borderId="50" xfId="0" applyFont="1" applyBorder="1" applyAlignment="1">
      <alignment vertical="center" wrapText="1"/>
    </xf>
    <xf numFmtId="3" fontId="50" fillId="6" borderId="166" xfId="0" applyNumberFormat="1" applyFont="1" applyFill="1" applyBorder="1" applyAlignment="1">
      <alignment vertical="center" wrapText="1"/>
    </xf>
    <xf numFmtId="0" fontId="73" fillId="0" borderId="0" xfId="0" applyFont="1" applyAlignment="1">
      <alignment horizontal="center" vertical="center"/>
    </xf>
    <xf numFmtId="0" fontId="74" fillId="0" borderId="0" xfId="0" applyFont="1" applyAlignment="1">
      <alignment horizontal="center" vertical="center" wrapText="1"/>
    </xf>
    <xf numFmtId="9" fontId="26" fillId="6" borderId="27" xfId="0" applyNumberFormat="1" applyFont="1" applyFill="1" applyBorder="1" applyAlignment="1">
      <alignment horizontal="right" vertical="center" wrapText="1"/>
    </xf>
    <xf numFmtId="14" fontId="41" fillId="0" borderId="89" xfId="0" applyNumberFormat="1" applyFont="1" applyBorder="1" applyAlignment="1">
      <alignment horizontal="center" vertical="center" wrapText="1"/>
    </xf>
    <xf numFmtId="1" fontId="0" fillId="0" borderId="0" xfId="0" applyNumberFormat="1"/>
    <xf numFmtId="0" fontId="26" fillId="3" borderId="50" xfId="0" applyFont="1" applyFill="1" applyBorder="1" applyAlignment="1">
      <alignment horizontal="center" vertical="center" wrapText="1"/>
    </xf>
    <xf numFmtId="0" fontId="33" fillId="3" borderId="50" xfId="0" applyFont="1" applyFill="1" applyBorder="1" applyAlignment="1">
      <alignment vertical="center" wrapText="1"/>
    </xf>
    <xf numFmtId="0" fontId="75" fillId="0" borderId="171" xfId="0" applyFont="1" applyBorder="1" applyAlignment="1">
      <alignment vertical="center" wrapText="1"/>
    </xf>
    <xf numFmtId="3" fontId="75" fillId="0" borderId="172" xfId="0" applyNumberFormat="1"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32" fillId="7" borderId="173" xfId="0" applyNumberFormat="1" applyFont="1" applyFill="1" applyBorder="1" applyAlignment="1">
      <alignment vertical="center" wrapText="1"/>
    </xf>
    <xf numFmtId="3" fontId="23" fillId="6" borderId="174" xfId="0" applyNumberFormat="1" applyFont="1" applyFill="1" applyBorder="1" applyAlignment="1">
      <alignment vertical="center" wrapText="1"/>
    </xf>
    <xf numFmtId="3" fontId="32" fillId="7" borderId="175" xfId="0" applyNumberFormat="1" applyFont="1" applyFill="1" applyBorder="1" applyAlignment="1">
      <alignment vertical="center" wrapText="1"/>
    </xf>
    <xf numFmtId="0" fontId="0" fillId="0" borderId="0" xfId="0"/>
    <xf numFmtId="0" fontId="26" fillId="0" borderId="50" xfId="0" applyFont="1" applyBorder="1" applyAlignment="1">
      <alignment vertical="center" wrapText="1"/>
    </xf>
    <xf numFmtId="0" fontId="0" fillId="0" borderId="0" xfId="0" applyAlignment="1">
      <alignment wrapText="1"/>
    </xf>
    <xf numFmtId="0" fontId="9" fillId="0" borderId="0" xfId="0" applyFont="1"/>
    <xf numFmtId="0" fontId="9" fillId="0" borderId="0" xfId="0" applyFont="1" applyAlignment="1">
      <alignment wrapText="1"/>
    </xf>
    <xf numFmtId="14" fontId="21" fillId="4" borderId="35" xfId="0" applyNumberFormat="1" applyFont="1" applyFill="1" applyBorder="1" applyAlignment="1">
      <alignment horizontal="center" vertical="center" wrapText="1"/>
    </xf>
    <xf numFmtId="0" fontId="18" fillId="0" borderId="0" xfId="0" applyFont="1"/>
    <xf numFmtId="14" fontId="21" fillId="4" borderId="96" xfId="0" applyNumberFormat="1" applyFont="1" applyFill="1" applyBorder="1" applyAlignment="1">
      <alignment horizontal="center" vertical="center" wrapText="1"/>
    </xf>
    <xf numFmtId="3" fontId="32" fillId="7" borderId="144" xfId="0" applyNumberFormat="1" applyFont="1" applyFill="1" applyBorder="1" applyAlignment="1">
      <alignment vertical="center" wrapText="1"/>
    </xf>
    <xf numFmtId="0" fontId="9" fillId="0" borderId="0" xfId="0" applyFont="1"/>
    <xf numFmtId="0" fontId="18" fillId="0" borderId="0" xfId="0" applyFont="1"/>
    <xf numFmtId="3" fontId="32" fillId="7" borderId="142" xfId="0" applyNumberFormat="1" applyFont="1" applyFill="1" applyBorder="1" applyAlignment="1">
      <alignment vertical="center" wrapText="1"/>
    </xf>
    <xf numFmtId="14" fontId="21" fillId="4" borderId="76" xfId="0" applyNumberFormat="1" applyFont="1" applyFill="1" applyBorder="1" applyAlignment="1">
      <alignment horizontal="center" vertical="center" wrapText="1"/>
    </xf>
    <xf numFmtId="14" fontId="21" fillId="4" borderId="75" xfId="0" applyNumberFormat="1" applyFont="1" applyFill="1" applyBorder="1" applyAlignment="1">
      <alignment horizontal="center" vertical="center" wrapText="1"/>
    </xf>
    <xf numFmtId="3" fontId="33" fillId="6" borderId="25" xfId="0" applyNumberFormat="1" applyFont="1" applyFill="1" applyBorder="1" applyAlignment="1">
      <alignment horizontal="right" vertical="center" wrapText="1"/>
    </xf>
    <xf numFmtId="0" fontId="26" fillId="6" borderId="44" xfId="0" applyFont="1" applyFill="1" applyBorder="1" applyAlignment="1">
      <alignment vertical="center" wrapText="1"/>
    </xf>
    <xf numFmtId="0" fontId="76" fillId="0" borderId="0" xfId="0" applyFont="1" applyAlignment="1">
      <alignment vertical="center"/>
    </xf>
    <xf numFmtId="0" fontId="77" fillId="0" borderId="0" xfId="0" applyFont="1"/>
    <xf numFmtId="0" fontId="77" fillId="0" borderId="0" xfId="0" applyFont="1" applyAlignment="1">
      <alignment vertical="center" wrapText="1"/>
    </xf>
    <xf numFmtId="14" fontId="21" fillId="4" borderId="29" xfId="0" applyNumberFormat="1" applyFont="1" applyFill="1" applyBorder="1" applyAlignment="1">
      <alignment horizontal="center" vertical="center" wrapText="1"/>
    </xf>
    <xf numFmtId="14" fontId="21" fillId="4" borderId="84" xfId="0" applyNumberFormat="1" applyFont="1" applyFill="1" applyBorder="1" applyAlignment="1">
      <alignment horizontal="center" vertical="center" wrapText="1"/>
    </xf>
    <xf numFmtId="14" fontId="21" fillId="4" borderId="188" xfId="0" applyNumberFormat="1" applyFont="1" applyFill="1" applyBorder="1" applyAlignment="1">
      <alignment horizontal="center" vertical="center" wrapText="1"/>
    </xf>
    <xf numFmtId="0" fontId="78" fillId="0" borderId="0" xfId="0" applyFont="1"/>
    <xf numFmtId="14" fontId="21" fillId="4" borderId="190" xfId="0" applyNumberFormat="1" applyFont="1" applyFill="1" applyBorder="1" applyAlignment="1">
      <alignment horizontal="center" vertical="center" wrapText="1"/>
    </xf>
    <xf numFmtId="14" fontId="21" fillId="4" borderId="191" xfId="0" applyNumberFormat="1" applyFont="1" applyFill="1" applyBorder="1" applyAlignment="1">
      <alignment horizontal="center" vertical="center" wrapText="1"/>
    </xf>
    <xf numFmtId="14" fontId="21" fillId="4" borderId="34" xfId="0" applyNumberFormat="1" applyFont="1" applyFill="1" applyBorder="1" applyAlignment="1">
      <alignment horizontal="center" vertical="center" wrapText="1"/>
    </xf>
    <xf numFmtId="14" fontId="21" fillId="4" borderId="15" xfId="0" applyNumberFormat="1" applyFont="1" applyFill="1" applyBorder="1" applyAlignment="1">
      <alignment horizontal="center" wrapText="1"/>
    </xf>
    <xf numFmtId="14" fontId="21" fillId="4" borderId="15" xfId="0" applyNumberFormat="1" applyFont="1" applyFill="1" applyBorder="1" applyAlignment="1">
      <alignment horizontal="center" vertical="center" wrapText="1"/>
    </xf>
    <xf numFmtId="3" fontId="79" fillId="6" borderId="25" xfId="0" applyNumberFormat="1" applyFont="1" applyFill="1" applyBorder="1" applyAlignment="1">
      <alignment horizontal="right" vertical="center" wrapText="1"/>
    </xf>
    <xf numFmtId="0" fontId="18" fillId="0" borderId="0" xfId="0" applyFont="1" applyAlignment="1">
      <alignment vertical="center" wrapText="1"/>
    </xf>
    <xf numFmtId="14" fontId="21" fillId="4" borderId="195" xfId="0" applyNumberFormat="1" applyFont="1" applyFill="1" applyBorder="1" applyAlignment="1">
      <alignment horizontal="center" vertical="center" wrapText="1"/>
    </xf>
    <xf numFmtId="14" fontId="21" fillId="4" borderId="196" xfId="0" applyNumberFormat="1" applyFont="1" applyFill="1" applyBorder="1" applyAlignment="1">
      <alignment horizontal="center" vertical="center" wrapText="1"/>
    </xf>
    <xf numFmtId="3" fontId="33" fillId="6" borderId="50" xfId="0" applyNumberFormat="1" applyFont="1" applyFill="1" applyBorder="1" applyAlignment="1">
      <alignment horizontal="right" vertical="center" wrapText="1"/>
    </xf>
    <xf numFmtId="0" fontId="70" fillId="0" borderId="0" xfId="9" applyFont="1">
      <alignment vertical="center"/>
    </xf>
    <xf numFmtId="0" fontId="81" fillId="0" borderId="0" xfId="10" applyFont="1" applyFill="1" applyBorder="1" applyAlignment="1">
      <alignment vertical="center"/>
    </xf>
    <xf numFmtId="0" fontId="81" fillId="0" borderId="0" xfId="10" applyFont="1" applyFill="1" applyBorder="1" applyAlignment="1">
      <alignment horizontal="left" vertical="center"/>
    </xf>
    <xf numFmtId="0" fontId="82" fillId="0" borderId="0" xfId="10" applyFont="1" applyFill="1" applyBorder="1" applyAlignment="1">
      <alignment vertical="center"/>
    </xf>
    <xf numFmtId="0" fontId="38" fillId="0" borderId="0" xfId="9" applyFont="1">
      <alignment vertical="center"/>
    </xf>
    <xf numFmtId="0" fontId="20" fillId="4" borderId="161" xfId="0" applyFont="1" applyFill="1" applyBorder="1" applyAlignment="1">
      <alignment horizontal="center" vertical="center" wrapText="1"/>
    </xf>
    <xf numFmtId="0" fontId="20" fillId="4" borderId="75" xfId="0" applyFont="1" applyFill="1" applyBorder="1" applyAlignment="1">
      <alignment horizontal="center" vertical="center" wrapText="1"/>
    </xf>
    <xf numFmtId="0" fontId="20" fillId="4" borderId="76" xfId="0" applyFont="1" applyFill="1" applyBorder="1" applyAlignment="1">
      <alignment horizontal="center" vertical="center" wrapText="1"/>
    </xf>
    <xf numFmtId="0" fontId="70" fillId="0" borderId="0" xfId="11" quotePrefix="1" applyFont="1" applyAlignment="1">
      <alignment horizontal="right" vertical="center"/>
    </xf>
    <xf numFmtId="0" fontId="81" fillId="0" borderId="0" xfId="10" applyFont="1" applyFill="1" applyBorder="1" applyAlignment="1">
      <alignment horizontal="left" vertical="center" indent="1"/>
    </xf>
    <xf numFmtId="3" fontId="70" fillId="0" borderId="0" xfId="12" applyFont="1" applyFill="1" applyBorder="1" applyAlignment="1">
      <alignment horizontal="center" vertical="center"/>
      <protection locked="0"/>
    </xf>
    <xf numFmtId="0" fontId="70" fillId="0" borderId="0" xfId="11" applyFont="1" applyAlignment="1">
      <alignment horizontal="left" vertical="center" wrapText="1" indent="1"/>
    </xf>
    <xf numFmtId="3" fontId="26" fillId="3" borderId="40" xfId="0" applyNumberFormat="1" applyFont="1" applyFill="1" applyBorder="1" applyAlignment="1">
      <alignment horizontal="center" vertical="center" wrapText="1"/>
    </xf>
    <xf numFmtId="3" fontId="26" fillId="3" borderId="102" xfId="0" applyNumberFormat="1" applyFont="1" applyFill="1" applyBorder="1" applyAlignment="1">
      <alignment horizontal="left" vertical="center" wrapText="1"/>
    </xf>
    <xf numFmtId="0" fontId="19" fillId="3" borderId="0" xfId="0" applyFont="1" applyFill="1" applyAlignment="1">
      <alignment vertical="center" wrapText="1"/>
    </xf>
    <xf numFmtId="0" fontId="41" fillId="0" borderId="0" xfId="0" applyFont="1" applyAlignment="1">
      <alignment horizontal="left" vertical="center"/>
    </xf>
    <xf numFmtId="0" fontId="0" fillId="0" borderId="0" xfId="0"/>
    <xf numFmtId="0" fontId="83" fillId="0" borderId="0" xfId="0" applyFont="1" applyAlignment="1">
      <alignment vertical="center" wrapText="1"/>
    </xf>
    <xf numFmtId="9" fontId="24" fillId="4" borderId="132" xfId="0" applyNumberFormat="1" applyFont="1" applyFill="1" applyBorder="1" applyAlignment="1">
      <alignment horizontal="center" vertical="center" wrapText="1"/>
    </xf>
    <xf numFmtId="9" fontId="24" fillId="4" borderId="198" xfId="0" applyNumberFormat="1" applyFont="1" applyFill="1" applyBorder="1" applyAlignment="1">
      <alignment horizontal="center" vertical="center" wrapText="1"/>
    </xf>
    <xf numFmtId="0" fontId="0" fillId="0" borderId="0" xfId="0"/>
    <xf numFmtId="0" fontId="0" fillId="0" borderId="0" xfId="0" applyAlignment="1">
      <alignment vertical="center"/>
    </xf>
    <xf numFmtId="0" fontId="26" fillId="0" borderId="50" xfId="0" applyFont="1" applyBorder="1" applyAlignment="1">
      <alignment vertical="center" wrapText="1"/>
    </xf>
    <xf numFmtId="0" fontId="0" fillId="0" borderId="50" xfId="0" applyBorder="1" applyAlignment="1">
      <alignment vertical="center" wrapText="1"/>
    </xf>
    <xf numFmtId="14" fontId="21" fillId="4" borderId="30" xfId="0" applyNumberFormat="1" applyFont="1" applyFill="1" applyBorder="1" applyAlignment="1">
      <alignment horizontal="center" vertical="center" wrapText="1"/>
    </xf>
    <xf numFmtId="0" fontId="18" fillId="0" borderId="0" xfId="0" applyFont="1"/>
    <xf numFmtId="0" fontId="26" fillId="3" borderId="50" xfId="0" applyFont="1" applyFill="1" applyBorder="1" applyAlignment="1">
      <alignment horizontal="left" vertical="center" wrapText="1"/>
    </xf>
    <xf numFmtId="1" fontId="26" fillId="0" borderId="200" xfId="0" applyNumberFormat="1" applyFont="1" applyBorder="1" applyAlignment="1">
      <alignment vertical="center" wrapText="1"/>
    </xf>
    <xf numFmtId="0" fontId="9" fillId="0" borderId="0" xfId="0" applyFont="1"/>
    <xf numFmtId="0" fontId="18" fillId="0" borderId="0" xfId="0" applyFont="1"/>
    <xf numFmtId="14" fontId="21" fillId="4" borderId="204" xfId="0" applyNumberFormat="1" applyFont="1" applyFill="1" applyBorder="1" applyAlignment="1">
      <alignment horizontal="center" vertical="center" wrapText="1"/>
    </xf>
    <xf numFmtId="3" fontId="26" fillId="6" borderId="134" xfId="0" applyNumberFormat="1" applyFont="1" applyFill="1" applyBorder="1" applyAlignment="1">
      <alignment horizontal="right" vertical="center" wrapText="1"/>
    </xf>
    <xf numFmtId="3" fontId="84" fillId="3" borderId="25" xfId="0" applyNumberFormat="1" applyFont="1" applyFill="1" applyBorder="1" applyAlignment="1">
      <alignment horizontal="left" vertical="center" wrapText="1"/>
    </xf>
    <xf numFmtId="10" fontId="33" fillId="6" borderId="25" xfId="0" applyNumberFormat="1" applyFont="1" applyFill="1" applyBorder="1" applyAlignment="1">
      <alignment horizontal="right" vertical="center" wrapText="1"/>
    </xf>
    <xf numFmtId="0" fontId="51" fillId="0" borderId="0" xfId="0" applyFont="1" applyAlignment="1">
      <alignment vertical="center" wrapText="1"/>
    </xf>
    <xf numFmtId="0" fontId="18" fillId="0" borderId="28" xfId="0" applyFont="1" applyBorder="1"/>
    <xf numFmtId="0" fontId="26" fillId="3" borderId="50" xfId="0" applyFont="1" applyFill="1" applyBorder="1" applyAlignment="1">
      <alignment vertical="center" wrapText="1"/>
    </xf>
    <xf numFmtId="0" fontId="0" fillId="0" borderId="0" xfId="0" applyAlignment="1">
      <alignment horizontal="center"/>
    </xf>
    <xf numFmtId="0" fontId="0" fillId="0" borderId="8" xfId="0" applyBorder="1"/>
    <xf numFmtId="14" fontId="41" fillId="0" borderId="215" xfId="0" applyNumberFormat="1" applyFont="1" applyBorder="1" applyAlignment="1">
      <alignment horizontal="center" vertical="center" wrapText="1"/>
    </xf>
    <xf numFmtId="14" fontId="41" fillId="0" borderId="216" xfId="0" applyNumberFormat="1" applyFont="1" applyBorder="1" applyAlignment="1">
      <alignment horizontal="center" vertical="center" wrapText="1"/>
    </xf>
    <xf numFmtId="3" fontId="33" fillId="0" borderId="134" xfId="0" applyNumberFormat="1" applyFont="1" applyBorder="1" applyAlignment="1">
      <alignment horizontal="right" vertical="center" wrapText="1"/>
    </xf>
    <xf numFmtId="10" fontId="18" fillId="0" borderId="63" xfId="0" applyNumberFormat="1" applyFont="1" applyBorder="1" applyAlignment="1">
      <alignment horizontal="right" vertical="center"/>
    </xf>
    <xf numFmtId="0" fontId="51" fillId="0" borderId="0" xfId="0" applyFont="1" applyAlignment="1">
      <alignment horizontal="center" vertical="center" wrapText="1"/>
    </xf>
    <xf numFmtId="14" fontId="21" fillId="4" borderId="59" xfId="0" applyNumberFormat="1" applyFont="1" applyFill="1" applyBorder="1" applyAlignment="1">
      <alignment horizontal="center" vertical="center" wrapText="1"/>
    </xf>
    <xf numFmtId="0" fontId="87" fillId="0" borderId="0" xfId="0" applyFont="1"/>
    <xf numFmtId="0" fontId="0" fillId="0" borderId="50" xfId="0" applyBorder="1"/>
    <xf numFmtId="3" fontId="25" fillId="6" borderId="211" xfId="0" applyNumberFormat="1" applyFont="1" applyFill="1" applyBorder="1" applyAlignment="1">
      <alignment horizontal="right" vertical="center" wrapText="1"/>
    </xf>
    <xf numFmtId="3" fontId="25" fillId="3" borderId="63" xfId="0" applyNumberFormat="1" applyFont="1" applyFill="1" applyBorder="1" applyAlignment="1">
      <alignment horizontal="center" wrapText="1"/>
    </xf>
    <xf numFmtId="3" fontId="26" fillId="3" borderId="63" xfId="0" applyNumberFormat="1" applyFont="1" applyFill="1" applyBorder="1" applyAlignment="1">
      <alignment horizontal="center" wrapText="1"/>
    </xf>
    <xf numFmtId="3" fontId="26" fillId="3" borderId="63" xfId="0" applyNumberFormat="1" applyFont="1" applyFill="1" applyBorder="1" applyAlignment="1">
      <alignment horizontal="left" vertical="center" wrapText="1"/>
    </xf>
    <xf numFmtId="0" fontId="0" fillId="0" borderId="0" xfId="0" quotePrefix="1"/>
    <xf numFmtId="3" fontId="26" fillId="3" borderId="63" xfId="0" applyNumberFormat="1" applyFont="1" applyFill="1" applyBorder="1" applyAlignment="1">
      <alignment horizontal="center" vertical="center" wrapText="1"/>
    </xf>
    <xf numFmtId="0" fontId="2" fillId="0" borderId="0" xfId="0" applyFont="1"/>
    <xf numFmtId="10" fontId="25" fillId="6" borderId="102" xfId="0" applyNumberFormat="1" applyFont="1" applyFill="1" applyBorder="1" applyAlignment="1">
      <alignment horizontal="right" vertical="center" wrapText="1"/>
    </xf>
    <xf numFmtId="0" fontId="92" fillId="0" borderId="0" xfId="0" applyFont="1" applyAlignment="1">
      <alignment vertical="center"/>
    </xf>
    <xf numFmtId="0" fontId="93" fillId="0" borderId="0" xfId="0" applyFont="1" applyAlignment="1">
      <alignment vertical="center"/>
    </xf>
    <xf numFmtId="0" fontId="34" fillId="0" borderId="0" xfId="0" applyFont="1" applyAlignment="1">
      <alignment vertical="center" wrapText="1"/>
    </xf>
    <xf numFmtId="3" fontId="18" fillId="0" borderId="63" xfId="0" applyNumberFormat="1" applyFont="1" applyBorder="1" applyAlignment="1">
      <alignment horizontal="center"/>
    </xf>
    <xf numFmtId="0" fontId="0" fillId="0" borderId="19" xfId="0" applyBorder="1"/>
    <xf numFmtId="0" fontId="40" fillId="0" borderId="122" xfId="0" applyFont="1" applyBorder="1" applyAlignment="1">
      <alignment horizontal="center" vertical="center" wrapText="1"/>
    </xf>
    <xf numFmtId="14" fontId="38" fillId="6" borderId="52" xfId="0" applyNumberFormat="1" applyFont="1" applyFill="1" applyBorder="1" applyAlignment="1">
      <alignment horizontal="center" vertical="center" wrapText="1"/>
    </xf>
    <xf numFmtId="10" fontId="36" fillId="6" borderId="50" xfId="0" applyNumberFormat="1" applyFont="1" applyFill="1" applyBorder="1" applyAlignment="1">
      <alignment horizontal="right" vertical="center" wrapText="1"/>
    </xf>
    <xf numFmtId="0" fontId="0" fillId="0" borderId="0" xfId="0"/>
    <xf numFmtId="3" fontId="32" fillId="7" borderId="179" xfId="0" applyNumberFormat="1" applyFont="1" applyFill="1" applyBorder="1" applyAlignment="1">
      <alignment vertical="center" wrapText="1"/>
    </xf>
    <xf numFmtId="3" fontId="32" fillId="7" borderId="180" xfId="0" applyNumberFormat="1" applyFont="1" applyFill="1" applyBorder="1" applyAlignment="1">
      <alignment vertical="center" wrapText="1"/>
    </xf>
    <xf numFmtId="3" fontId="32" fillId="7" borderId="181" xfId="0" applyNumberFormat="1" applyFont="1" applyFill="1" applyBorder="1" applyAlignment="1">
      <alignment vertical="center" wrapText="1"/>
    </xf>
    <xf numFmtId="0" fontId="94" fillId="0" borderId="0" xfId="0" applyFont="1"/>
    <xf numFmtId="0" fontId="95" fillId="0" borderId="19" xfId="0" applyFont="1" applyBorder="1" applyAlignment="1">
      <alignment vertical="center" wrapText="1"/>
    </xf>
    <xf numFmtId="0" fontId="95" fillId="0" borderId="122" xfId="0" applyFont="1" applyBorder="1" applyAlignment="1">
      <alignment vertical="center" wrapText="1"/>
    </xf>
    <xf numFmtId="14" fontId="38" fillId="0" borderId="56" xfId="0" applyNumberFormat="1" applyFont="1" applyBorder="1" applyAlignment="1">
      <alignment horizontal="center" vertical="center" wrapText="1"/>
    </xf>
    <xf numFmtId="3" fontId="25" fillId="0" borderId="102" xfId="0" applyNumberFormat="1" applyFont="1" applyBorder="1" applyAlignment="1">
      <alignment horizontal="right" vertical="center" wrapText="1"/>
    </xf>
    <xf numFmtId="3" fontId="25" fillId="3" borderId="64" xfId="0" applyNumberFormat="1" applyFont="1" applyFill="1" applyBorder="1" applyAlignment="1">
      <alignment horizontal="center" wrapText="1"/>
    </xf>
    <xf numFmtId="3" fontId="25" fillId="6" borderId="209" xfId="0" applyNumberFormat="1" applyFont="1" applyFill="1" applyBorder="1" applyAlignment="1">
      <alignment horizontal="right" vertical="center" wrapText="1"/>
    </xf>
    <xf numFmtId="3" fontId="25" fillId="3" borderId="50" xfId="0" applyNumberFormat="1" applyFont="1" applyFill="1" applyBorder="1" applyAlignment="1">
      <alignment horizontal="center" wrapText="1"/>
    </xf>
    <xf numFmtId="3" fontId="25" fillId="3" borderId="50" xfId="0" applyNumberFormat="1" applyFont="1" applyFill="1" applyBorder="1" applyAlignment="1">
      <alignment horizontal="left" vertical="center" wrapText="1"/>
    </xf>
    <xf numFmtId="3" fontId="25" fillId="6" borderId="50" xfId="0" applyNumberFormat="1" applyFont="1" applyFill="1" applyBorder="1" applyAlignment="1">
      <alignment horizontal="right" vertical="center" wrapText="1"/>
    </xf>
    <xf numFmtId="3" fontId="25" fillId="3" borderId="62" xfId="0" applyNumberFormat="1" applyFont="1" applyFill="1" applyBorder="1" applyAlignment="1">
      <alignment horizontal="center" wrapText="1"/>
    </xf>
    <xf numFmtId="10" fontId="25" fillId="6" borderId="62" xfId="0" applyNumberFormat="1" applyFont="1" applyFill="1" applyBorder="1" applyAlignment="1">
      <alignment horizontal="right" vertical="center" wrapText="1"/>
    </xf>
    <xf numFmtId="10" fontId="25" fillId="0" borderId="62" xfId="0" applyNumberFormat="1" applyFont="1" applyBorder="1" applyAlignment="1">
      <alignment horizontal="right" vertical="center" wrapText="1"/>
    </xf>
    <xf numFmtId="10" fontId="25" fillId="6" borderId="63" xfId="0" applyNumberFormat="1" applyFont="1" applyFill="1" applyBorder="1" applyAlignment="1">
      <alignment horizontal="right" vertical="center" wrapText="1"/>
    </xf>
    <xf numFmtId="10" fontId="25" fillId="0" borderId="63" xfId="0" applyNumberFormat="1" applyFont="1" applyBorder="1" applyAlignment="1">
      <alignment horizontal="right" vertical="center" wrapText="1"/>
    </xf>
    <xf numFmtId="10" fontId="25" fillId="6" borderId="64" xfId="0" applyNumberFormat="1" applyFont="1" applyFill="1" applyBorder="1" applyAlignment="1">
      <alignment horizontal="right" vertical="center" wrapText="1"/>
    </xf>
    <xf numFmtId="10" fontId="25" fillId="0" borderId="64" xfId="0" applyNumberFormat="1" applyFont="1" applyBorder="1" applyAlignment="1">
      <alignment horizontal="right" vertical="center" wrapText="1"/>
    </xf>
    <xf numFmtId="3" fontId="25" fillId="3" borderId="62" xfId="0" applyNumberFormat="1" applyFont="1" applyFill="1" applyBorder="1" applyAlignment="1">
      <alignment horizontal="left" wrapText="1"/>
    </xf>
    <xf numFmtId="10" fontId="25" fillId="3" borderId="63" xfId="0" applyNumberFormat="1" applyFont="1" applyFill="1" applyBorder="1" applyAlignment="1">
      <alignment horizontal="right" wrapText="1"/>
    </xf>
    <xf numFmtId="3" fontId="25" fillId="3" borderId="64" xfId="0" applyNumberFormat="1" applyFont="1" applyFill="1" applyBorder="1" applyAlignment="1">
      <alignment horizontal="left" wrapText="1"/>
    </xf>
    <xf numFmtId="3" fontId="25" fillId="3" borderId="63" xfId="0" applyNumberFormat="1" applyFont="1" applyFill="1" applyBorder="1" applyAlignment="1">
      <alignment horizontal="left" wrapText="1"/>
    </xf>
    <xf numFmtId="3" fontId="25" fillId="3" borderId="64" xfId="0" applyNumberFormat="1" applyFont="1" applyFill="1" applyBorder="1" applyAlignment="1">
      <alignment horizontal="center" vertical="center" wrapText="1"/>
    </xf>
    <xf numFmtId="3" fontId="25" fillId="6" borderId="62" xfId="0" applyNumberFormat="1" applyFont="1" applyFill="1" applyBorder="1" applyAlignment="1">
      <alignment horizontal="right" vertical="center" wrapText="1"/>
    </xf>
    <xf numFmtId="3" fontId="25" fillId="3" borderId="63" xfId="0" applyNumberFormat="1" applyFont="1" applyFill="1" applyBorder="1" applyAlignment="1">
      <alignment horizontal="right" wrapText="1"/>
    </xf>
    <xf numFmtId="0" fontId="15" fillId="0" borderId="0" xfId="0" applyFont="1"/>
    <xf numFmtId="9" fontId="25" fillId="6" borderId="64" xfId="0" applyNumberFormat="1" applyFont="1" applyFill="1" applyBorder="1" applyAlignment="1">
      <alignment horizontal="right" vertical="center" wrapText="1"/>
    </xf>
    <xf numFmtId="9" fontId="25" fillId="3" borderId="63" xfId="0" applyNumberFormat="1" applyFont="1" applyFill="1" applyBorder="1" applyAlignment="1">
      <alignment horizontal="right" wrapText="1"/>
    </xf>
    <xf numFmtId="9" fontId="25" fillId="6" borderId="63" xfId="0" applyNumberFormat="1" applyFont="1" applyFill="1" applyBorder="1" applyAlignment="1">
      <alignment horizontal="right" vertical="center" wrapText="1"/>
    </xf>
    <xf numFmtId="9" fontId="25" fillId="3" borderId="63" xfId="0" applyNumberFormat="1" applyFont="1" applyFill="1" applyBorder="1" applyAlignment="1">
      <alignment horizontal="center" wrapText="1"/>
    </xf>
    <xf numFmtId="0" fontId="17" fillId="3" borderId="5" xfId="2" applyFont="1" applyFill="1" applyBorder="1" applyAlignment="1">
      <alignment horizontal="left" wrapText="1"/>
    </xf>
    <xf numFmtId="0" fontId="0" fillId="0" borderId="0" xfId="0"/>
    <xf numFmtId="0" fontId="93" fillId="0" borderId="0" xfId="0" applyFont="1" applyAlignment="1">
      <alignment vertical="center"/>
    </xf>
    <xf numFmtId="0" fontId="77" fillId="0" borderId="0" xfId="0" applyFont="1" applyAlignment="1">
      <alignment vertical="center"/>
    </xf>
    <xf numFmtId="3" fontId="100" fillId="6" borderId="25" xfId="0" applyNumberFormat="1" applyFont="1" applyFill="1" applyBorder="1" applyAlignment="1">
      <alignment horizontal="left" vertical="center" wrapText="1"/>
    </xf>
    <xf numFmtId="0" fontId="101" fillId="0" borderId="0" xfId="9" applyFont="1" applyAlignment="1">
      <alignment vertical="top"/>
    </xf>
    <xf numFmtId="0" fontId="103" fillId="0" borderId="0" xfId="14" applyFont="1" applyFill="1" applyBorder="1" applyAlignment="1">
      <alignment vertical="top"/>
    </xf>
    <xf numFmtId="0" fontId="101" fillId="0" borderId="0" xfId="11" applyFont="1" applyAlignment="1">
      <alignment vertical="top"/>
    </xf>
    <xf numFmtId="0" fontId="101" fillId="5" borderId="0" xfId="9" applyFont="1" applyFill="1" applyAlignment="1">
      <alignment vertical="top"/>
    </xf>
    <xf numFmtId="170" fontId="25" fillId="6" borderId="25" xfId="13" applyNumberFormat="1" applyFont="1" applyFill="1" applyBorder="1" applyAlignment="1">
      <alignment horizontal="right" vertical="center" wrapText="1"/>
    </xf>
    <xf numFmtId="10" fontId="25" fillId="6" borderId="25" xfId="13" applyNumberFormat="1" applyFont="1" applyFill="1" applyBorder="1" applyAlignment="1">
      <alignment horizontal="right" vertical="center" wrapText="1"/>
    </xf>
    <xf numFmtId="0" fontId="12" fillId="5" borderId="7" xfId="5" applyFont="1" applyFill="1" applyBorder="1" applyAlignment="1">
      <alignment horizontal="left" vertical="center" wrapText="1" indent="1"/>
    </xf>
    <xf numFmtId="0" fontId="1" fillId="0" borderId="0" xfId="1" applyFill="1"/>
    <xf numFmtId="0" fontId="97" fillId="0" borderId="0" xfId="1" applyFont="1" applyFill="1"/>
    <xf numFmtId="0" fontId="17" fillId="3" borderId="5" xfId="2" applyFont="1" applyFill="1" applyBorder="1" applyAlignment="1">
      <alignment vertical="center" wrapText="1"/>
    </xf>
    <xf numFmtId="0" fontId="17" fillId="3" borderId="5" xfId="2" applyFont="1" applyFill="1" applyBorder="1" applyAlignment="1">
      <alignment horizontal="left"/>
    </xf>
    <xf numFmtId="0" fontId="17" fillId="0" borderId="5" xfId="2" applyFont="1" applyFill="1" applyBorder="1" applyAlignment="1">
      <alignment horizontal="left"/>
    </xf>
    <xf numFmtId="0" fontId="9" fillId="3" borderId="0" xfId="0" applyFont="1" applyFill="1"/>
    <xf numFmtId="0" fontId="12" fillId="5" borderId="4" xfId="5" applyFont="1" applyFill="1" applyBorder="1" applyAlignment="1">
      <alignment horizontal="left" vertical="center" wrapText="1" indent="1"/>
    </xf>
    <xf numFmtId="0" fontId="26" fillId="0" borderId="50" xfId="0" applyFont="1" applyBorder="1" applyAlignment="1">
      <alignment vertical="center" wrapText="1"/>
    </xf>
    <xf numFmtId="0" fontId="0" fillId="0" borderId="0" xfId="0"/>
    <xf numFmtId="0" fontId="0" fillId="0" borderId="0" xfId="0" applyAlignment="1">
      <alignment wrapText="1"/>
    </xf>
    <xf numFmtId="0" fontId="9" fillId="0" borderId="0" xfId="0" applyFont="1"/>
    <xf numFmtId="0" fontId="9" fillId="0" borderId="0" xfId="0" applyFont="1" applyAlignment="1">
      <alignment wrapText="1"/>
    </xf>
    <xf numFmtId="0" fontId="12" fillId="5" borderId="4" xfId="5" applyFont="1" applyFill="1" applyBorder="1" applyAlignment="1">
      <alignment horizontal="left" vertical="center" wrapText="1" indent="1"/>
    </xf>
    <xf numFmtId="0" fontId="0" fillId="0" borderId="5" xfId="0" applyBorder="1" applyAlignment="1">
      <alignment horizontal="left" vertical="center" wrapText="1" indent="1"/>
    </xf>
    <xf numFmtId="0" fontId="12" fillId="5" borderId="6" xfId="5" applyFont="1" applyFill="1" applyBorder="1" applyAlignment="1">
      <alignment horizontal="left" vertical="center" wrapText="1" indent="1"/>
    </xf>
    <xf numFmtId="0" fontId="0" fillId="0" borderId="7" xfId="0" applyBorder="1" applyAlignment="1">
      <alignment horizontal="left" vertical="center" wrapText="1" indent="1"/>
    </xf>
    <xf numFmtId="0" fontId="0" fillId="0" borderId="4" xfId="0" applyBorder="1" applyAlignment="1">
      <alignment vertical="center" wrapText="1"/>
    </xf>
    <xf numFmtId="0" fontId="26" fillId="0" borderId="50" xfId="0" applyFont="1" applyBorder="1" applyAlignment="1">
      <alignment vertical="center" wrapText="1"/>
    </xf>
    <xf numFmtId="0" fontId="0" fillId="0" borderId="50" xfId="0" applyBorder="1" applyAlignment="1">
      <alignment vertical="center" wrapText="1"/>
    </xf>
    <xf numFmtId="0" fontId="19" fillId="4" borderId="0" xfId="0" applyFont="1" applyFill="1" applyAlignment="1">
      <alignment vertical="center" wrapText="1"/>
    </xf>
    <xf numFmtId="0" fontId="19" fillId="4" borderId="0" xfId="0" applyFont="1" applyFill="1" applyAlignment="1">
      <alignment vertical="center"/>
    </xf>
    <xf numFmtId="0" fontId="0" fillId="0" borderId="0" xfId="0"/>
    <xf numFmtId="14" fontId="21" fillId="4"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0" xfId="0" applyAlignment="1">
      <alignment vertical="center" wrapText="1"/>
    </xf>
    <xf numFmtId="169" fontId="41" fillId="6" borderId="0" xfId="0" applyNumberFormat="1" applyFont="1" applyFill="1" applyAlignment="1">
      <alignment horizontal="center" vertical="center" wrapText="1"/>
    </xf>
    <xf numFmtId="169" fontId="88" fillId="0" borderId="106" xfId="0" applyNumberFormat="1" applyFont="1" applyBorder="1" applyAlignment="1">
      <alignment horizontal="center" vertical="center" wrapText="1"/>
    </xf>
    <xf numFmtId="14" fontId="21" fillId="4" borderId="22" xfId="0" applyNumberFormat="1" applyFont="1" applyFill="1" applyBorder="1" applyAlignment="1">
      <alignment horizontal="center" vertical="center" wrapText="1"/>
    </xf>
    <xf numFmtId="0" fontId="16" fillId="0" borderId="0" xfId="0" applyFont="1" applyAlignment="1">
      <alignment vertical="center" wrapText="1"/>
    </xf>
    <xf numFmtId="0" fontId="23" fillId="0" borderId="0" xfId="0" applyFont="1" applyAlignment="1">
      <alignment vertical="center"/>
    </xf>
    <xf numFmtId="0" fontId="0" fillId="0" borderId="0" xfId="0" applyAlignment="1">
      <alignment vertical="center"/>
    </xf>
    <xf numFmtId="0" fontId="0" fillId="0" borderId="34" xfId="0" applyBorder="1" applyAlignment="1">
      <alignment vertical="center"/>
    </xf>
    <xf numFmtId="0" fontId="23" fillId="3" borderId="0" xfId="0" applyFont="1" applyFill="1" applyAlignment="1">
      <alignment vertical="center"/>
    </xf>
    <xf numFmtId="14" fontId="21" fillId="4" borderId="114" xfId="0" applyNumberFormat="1" applyFont="1" applyFill="1" applyBorder="1" applyAlignment="1">
      <alignment horizontal="left" vertical="center" wrapText="1"/>
    </xf>
    <xf numFmtId="0" fontId="0" fillId="0" borderId="28" xfId="0" applyBorder="1" applyAlignment="1">
      <alignment horizontal="left" vertical="center"/>
    </xf>
    <xf numFmtId="0" fontId="0" fillId="0" borderId="45" xfId="0" applyBorder="1"/>
    <xf numFmtId="14" fontId="21" fillId="4" borderId="219" xfId="0" applyNumberFormat="1" applyFont="1" applyFill="1" applyBorder="1" applyAlignment="1">
      <alignment horizontal="left" vertical="center" wrapText="1"/>
    </xf>
    <xf numFmtId="0" fontId="0" fillId="0" borderId="43" xfId="0" applyBorder="1" applyAlignment="1">
      <alignment horizontal="left" vertical="center"/>
    </xf>
    <xf numFmtId="0" fontId="0" fillId="0" borderId="220" xfId="0" applyBorder="1"/>
    <xf numFmtId="0" fontId="20" fillId="4" borderId="28" xfId="0" applyFont="1" applyFill="1" applyBorder="1" applyAlignment="1">
      <alignment horizontal="justify" vertical="center"/>
    </xf>
    <xf numFmtId="0" fontId="0" fillId="0" borderId="28" xfId="0" applyBorder="1" applyAlignment="1">
      <alignment horizontal="justify" vertical="center"/>
    </xf>
    <xf numFmtId="0" fontId="0" fillId="0" borderId="28" xfId="0" applyBorder="1"/>
    <xf numFmtId="0" fontId="56" fillId="4" borderId="0" xfId="0" applyFont="1" applyFill="1" applyAlignment="1">
      <alignment vertical="center" wrapText="1"/>
    </xf>
    <xf numFmtId="14" fontId="21" fillId="4" borderId="161" xfId="0" applyNumberFormat="1" applyFont="1" applyFill="1" applyBorder="1" applyAlignment="1">
      <alignment horizontal="center" vertical="center" wrapText="1"/>
    </xf>
    <xf numFmtId="0" fontId="0" fillId="0" borderId="19" xfId="0" applyBorder="1" applyAlignment="1">
      <alignment horizontal="center"/>
    </xf>
    <xf numFmtId="0" fontId="0" fillId="0" borderId="0" xfId="0" applyAlignment="1">
      <alignment wrapText="1"/>
    </xf>
    <xf numFmtId="14" fontId="26" fillId="0" borderId="0" xfId="0" applyNumberFormat="1" applyFont="1" applyAlignment="1">
      <alignment horizontal="left" vertical="center"/>
    </xf>
    <xf numFmtId="14" fontId="26" fillId="0" borderId="65" xfId="0" applyNumberFormat="1" applyFont="1" applyBorder="1" applyAlignment="1">
      <alignment horizontal="left" vertical="center"/>
    </xf>
    <xf numFmtId="3" fontId="25" fillId="3" borderId="28" xfId="0" applyNumberFormat="1" applyFont="1" applyFill="1" applyBorder="1" applyAlignment="1">
      <alignment horizontal="left" vertical="top" wrapText="1"/>
    </xf>
    <xf numFmtId="0" fontId="0" fillId="0" borderId="28" xfId="0" applyBorder="1" applyAlignment="1">
      <alignment wrapText="1"/>
    </xf>
    <xf numFmtId="2" fontId="19" fillId="4" borderId="0" xfId="0" applyNumberFormat="1" applyFont="1" applyFill="1" applyAlignment="1">
      <alignment vertical="center" wrapText="1"/>
    </xf>
    <xf numFmtId="2" fontId="0" fillId="0" borderId="0" xfId="0" applyNumberFormat="1"/>
    <xf numFmtId="0" fontId="4" fillId="4" borderId="70" xfId="0" applyFont="1" applyFill="1" applyBorder="1" applyAlignment="1">
      <alignment horizontal="center" vertical="center" wrapText="1"/>
    </xf>
    <xf numFmtId="0" fontId="0" fillId="0" borderId="71" xfId="0" applyBorder="1" applyAlignment="1">
      <alignment horizontal="center" vertical="center" wrapText="1"/>
    </xf>
    <xf numFmtId="0" fontId="4" fillId="4" borderId="72" xfId="0" applyFont="1" applyFill="1" applyBorder="1" applyAlignment="1">
      <alignment horizontal="center" vertical="center" wrapText="1"/>
    </xf>
    <xf numFmtId="0" fontId="0" fillId="0" borderId="76" xfId="0" applyBorder="1" applyAlignment="1">
      <alignment horizontal="center" vertical="center" wrapText="1"/>
    </xf>
    <xf numFmtId="0" fontId="4" fillId="4" borderId="35" xfId="0" applyFont="1" applyFill="1" applyBorder="1" applyAlignment="1">
      <alignment horizontal="center" vertical="center" wrapText="1"/>
    </xf>
    <xf numFmtId="0" fontId="4" fillId="4" borderId="73"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2" xfId="0" applyBorder="1" applyAlignment="1">
      <alignment horizontal="center" vertical="center" wrapText="1"/>
    </xf>
    <xf numFmtId="0" fontId="9" fillId="0" borderId="0" xfId="0" applyFont="1"/>
    <xf numFmtId="0" fontId="19" fillId="4" borderId="161" xfId="0" applyFont="1" applyFill="1" applyBorder="1" applyAlignment="1">
      <alignment horizontal="left" vertical="center" wrapText="1"/>
    </xf>
    <xf numFmtId="0" fontId="9" fillId="0" borderId="0" xfId="0" applyFont="1" applyAlignment="1">
      <alignment horizontal="left" vertical="center" wrapText="1"/>
    </xf>
    <xf numFmtId="0" fontId="60" fillId="0" borderId="0" xfId="0" applyFont="1"/>
    <xf numFmtId="0" fontId="9" fillId="0" borderId="0" xfId="0" applyFont="1" applyAlignment="1">
      <alignment wrapText="1"/>
    </xf>
    <xf numFmtId="3" fontId="61" fillId="3" borderId="40"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102" xfId="0" applyBorder="1" applyAlignment="1">
      <alignment horizontal="left" vertical="center" wrapText="1"/>
    </xf>
    <xf numFmtId="3" fontId="25" fillId="6" borderId="40" xfId="0" applyNumberFormat="1" applyFont="1" applyFill="1" applyBorder="1" applyAlignment="1">
      <alignment horizontal="center" vertical="center" wrapText="1"/>
    </xf>
    <xf numFmtId="0" fontId="0" fillId="0" borderId="63" xfId="0" applyBorder="1" applyAlignment="1">
      <alignment horizontal="center" vertical="center" wrapText="1"/>
    </xf>
    <xf numFmtId="0" fontId="0" fillId="0" borderId="102" xfId="0" applyBorder="1" applyAlignment="1">
      <alignment horizontal="center" vertical="center" wrapText="1"/>
    </xf>
    <xf numFmtId="0" fontId="98" fillId="3" borderId="0" xfId="0" applyFont="1" applyFill="1" applyAlignment="1">
      <alignment horizontal="justify" vertical="center" wrapText="1"/>
    </xf>
    <xf numFmtId="0" fontId="93" fillId="3" borderId="0" xfId="0" applyFont="1" applyFill="1" applyAlignment="1">
      <alignment wrapText="1"/>
    </xf>
    <xf numFmtId="0" fontId="19" fillId="4" borderId="22" xfId="0" applyFont="1" applyFill="1" applyBorder="1" applyAlignment="1">
      <alignment horizontal="left" vertical="center" wrapText="1" indent="1"/>
    </xf>
    <xf numFmtId="0" fontId="9" fillId="0" borderId="58" xfId="0" applyFont="1" applyBorder="1" applyAlignment="1">
      <alignment horizontal="left" vertical="center" wrapText="1" indent="1"/>
    </xf>
    <xf numFmtId="0" fontId="9" fillId="0" borderId="59" xfId="0" applyFont="1" applyBorder="1" applyAlignment="1">
      <alignment horizontal="left" vertical="center" wrapText="1" indent="1"/>
    </xf>
    <xf numFmtId="14" fontId="21" fillId="4" borderId="128" xfId="0" applyNumberFormat="1" applyFont="1" applyFill="1" applyBorder="1" applyAlignment="1">
      <alignment horizontal="center" vertical="center" wrapText="1"/>
    </xf>
    <xf numFmtId="0" fontId="16" fillId="0" borderId="20" xfId="0" applyFont="1" applyBorder="1" applyAlignment="1">
      <alignment horizontal="center" vertical="center" wrapText="1"/>
    </xf>
    <xf numFmtId="0" fontId="21" fillId="4" borderId="82" xfId="0" applyFont="1" applyFill="1" applyBorder="1" applyAlignment="1">
      <alignment horizontal="center"/>
    </xf>
    <xf numFmtId="0" fontId="21" fillId="4" borderId="80" xfId="0" applyFont="1" applyFill="1" applyBorder="1"/>
    <xf numFmtId="0" fontId="21" fillId="4" borderId="81" xfId="0" applyFont="1" applyFill="1" applyBorder="1"/>
    <xf numFmtId="0" fontId="33" fillId="3" borderId="49" xfId="0" applyFont="1" applyFill="1" applyBorder="1" applyAlignment="1">
      <alignment horizontal="left" vertical="center"/>
    </xf>
    <xf numFmtId="3" fontId="32" fillId="7" borderId="43" xfId="0" applyNumberFormat="1" applyFont="1" applyFill="1" applyBorder="1" applyAlignment="1">
      <alignment vertical="center" wrapText="1"/>
    </xf>
    <xf numFmtId="0" fontId="0" fillId="0" borderId="49" xfId="0" applyBorder="1" applyAlignment="1">
      <alignment vertical="center" wrapText="1"/>
    </xf>
    <xf numFmtId="14" fontId="41" fillId="0" borderId="133" xfId="0" applyNumberFormat="1" applyFont="1" applyBorder="1" applyAlignment="1">
      <alignment horizontal="right" vertical="center"/>
    </xf>
    <xf numFmtId="0" fontId="0" fillId="0" borderId="133" xfId="0" applyBorder="1" applyAlignment="1">
      <alignment horizontal="right"/>
    </xf>
    <xf numFmtId="0" fontId="0" fillId="0" borderId="55" xfId="0" applyBorder="1" applyAlignment="1">
      <alignment horizontal="right"/>
    </xf>
    <xf numFmtId="14" fontId="26" fillId="0" borderId="34" xfId="0" applyNumberFormat="1" applyFont="1" applyBorder="1" applyAlignment="1">
      <alignment horizontal="left" wrapText="1"/>
    </xf>
    <xf numFmtId="0" fontId="43" fillId="0" borderId="38" xfId="0" applyFont="1" applyBorder="1" applyAlignment="1">
      <alignment wrapText="1"/>
    </xf>
    <xf numFmtId="14" fontId="21" fillId="4" borderId="30" xfId="0" applyNumberFormat="1" applyFont="1" applyFill="1" applyBorder="1" applyAlignment="1">
      <alignment horizontal="center" vertical="center" wrapText="1"/>
    </xf>
    <xf numFmtId="14" fontId="21" fillId="4" borderId="86" xfId="0" applyNumberFormat="1" applyFont="1" applyFill="1" applyBorder="1" applyAlignment="1">
      <alignment horizontal="center" vertical="center" wrapText="1"/>
    </xf>
    <xf numFmtId="0" fontId="0" fillId="0" borderId="87" xfId="0" applyBorder="1" applyAlignment="1">
      <alignment horizontal="center" vertical="center" wrapText="1"/>
    </xf>
    <xf numFmtId="14" fontId="21" fillId="4" borderId="163" xfId="0" applyNumberFormat="1" applyFont="1" applyFill="1" applyBorder="1" applyAlignment="1">
      <alignment horizontal="center" vertical="center" wrapText="1"/>
    </xf>
    <xf numFmtId="14" fontId="21" fillId="4" borderId="132" xfId="0" applyNumberFormat="1" applyFont="1" applyFill="1" applyBorder="1" applyAlignment="1">
      <alignment horizontal="center" vertical="center" wrapText="1"/>
    </xf>
    <xf numFmtId="0" fontId="0" fillId="0" borderId="133" xfId="0" applyBorder="1" applyAlignment="1">
      <alignment horizontal="center" vertical="center" wrapText="1"/>
    </xf>
    <xf numFmtId="0" fontId="0" fillId="0" borderId="55" xfId="0" applyBorder="1" applyAlignment="1">
      <alignment horizontal="center" vertical="center" wrapText="1"/>
    </xf>
    <xf numFmtId="14" fontId="21" fillId="4" borderId="34" xfId="0" applyNumberFormat="1" applyFont="1" applyFill="1" applyBorder="1" applyAlignment="1">
      <alignment horizontal="center" vertical="center" wrapText="1"/>
    </xf>
    <xf numFmtId="0" fontId="0" fillId="0" borderId="28" xfId="0" applyBorder="1" applyAlignment="1">
      <alignment vertical="center" wrapText="1"/>
    </xf>
    <xf numFmtId="14" fontId="21" fillId="4" borderId="70" xfId="0" applyNumberFormat="1" applyFont="1" applyFill="1" applyBorder="1" applyAlignment="1">
      <alignment horizontal="center" vertical="center" wrapText="1"/>
    </xf>
    <xf numFmtId="0" fontId="0" fillId="0" borderId="119" xfId="0" applyBorder="1" applyAlignment="1">
      <alignment horizontal="center" vertical="center" wrapText="1"/>
    </xf>
    <xf numFmtId="14" fontId="21" fillId="4" borderId="74" xfId="0" applyNumberFormat="1" applyFont="1" applyFill="1" applyBorder="1" applyAlignment="1">
      <alignment horizontal="center" vertical="center" wrapText="1"/>
    </xf>
    <xf numFmtId="14" fontId="21" fillId="4" borderId="35" xfId="0" applyNumberFormat="1" applyFont="1" applyFill="1" applyBorder="1" applyAlignment="1">
      <alignment horizontal="center" vertical="center" wrapText="1"/>
    </xf>
    <xf numFmtId="0" fontId="0" fillId="0" borderId="30" xfId="0" applyBorder="1" applyAlignment="1">
      <alignment horizontal="center" vertical="center" wrapText="1"/>
    </xf>
    <xf numFmtId="14" fontId="21" fillId="4" borderId="176" xfId="0" applyNumberFormat="1" applyFont="1" applyFill="1" applyBorder="1" applyAlignment="1">
      <alignment horizontal="center" vertical="center" wrapText="1"/>
    </xf>
    <xf numFmtId="14" fontId="21" fillId="4" borderId="177" xfId="0" applyNumberFormat="1" applyFont="1" applyFill="1" applyBorder="1" applyAlignment="1">
      <alignment horizontal="center" vertical="center" wrapText="1"/>
    </xf>
    <xf numFmtId="14" fontId="21" fillId="4" borderId="73" xfId="0" applyNumberFormat="1" applyFont="1" applyFill="1" applyBorder="1" applyAlignment="1">
      <alignment horizontal="center" vertical="center" wrapText="1"/>
    </xf>
    <xf numFmtId="14" fontId="21" fillId="4" borderId="1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78" xfId="0" applyBorder="1" applyAlignment="1">
      <alignment horizontal="center" vertical="center" wrapText="1"/>
    </xf>
    <xf numFmtId="0" fontId="0" fillId="0" borderId="96" xfId="0" applyBorder="1" applyAlignment="1">
      <alignment horizontal="center" vertical="center" wrapText="1"/>
    </xf>
    <xf numFmtId="14" fontId="21" fillId="4" borderId="82" xfId="0" applyNumberFormat="1" applyFont="1" applyFill="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14" fontId="21" fillId="4" borderId="87" xfId="0" applyNumberFormat="1" applyFont="1" applyFill="1" applyBorder="1" applyAlignment="1">
      <alignment horizontal="center" vertical="center" wrapText="1"/>
    </xf>
    <xf numFmtId="14" fontId="21" fillId="4" borderId="182" xfId="0" applyNumberFormat="1" applyFont="1" applyFill="1" applyBorder="1" applyAlignment="1">
      <alignment horizontal="center" vertical="center" wrapText="1"/>
    </xf>
    <xf numFmtId="14" fontId="21" fillId="4" borderId="183" xfId="0" applyNumberFormat="1" applyFont="1" applyFill="1" applyBorder="1" applyAlignment="1">
      <alignment horizontal="center" vertical="center" wrapText="1"/>
    </xf>
    <xf numFmtId="14" fontId="21" fillId="4" borderId="184" xfId="0" applyNumberFormat="1" applyFont="1" applyFill="1" applyBorder="1" applyAlignment="1">
      <alignment horizontal="center" vertical="center" wrapText="1"/>
    </xf>
    <xf numFmtId="14" fontId="21" fillId="4" borderId="93" xfId="0" applyNumberFormat="1" applyFont="1" applyFill="1" applyBorder="1" applyAlignment="1">
      <alignment horizontal="center" vertical="center" wrapText="1"/>
    </xf>
    <xf numFmtId="14" fontId="21" fillId="4" borderId="185" xfId="0" applyNumberFormat="1" applyFont="1" applyFill="1" applyBorder="1" applyAlignment="1">
      <alignment horizontal="center" vertical="center" wrapText="1"/>
    </xf>
    <xf numFmtId="14" fontId="21" fillId="4" borderId="187" xfId="0" applyNumberFormat="1" applyFont="1" applyFill="1" applyBorder="1" applyAlignment="1">
      <alignment horizontal="center" vertical="center" wrapText="1"/>
    </xf>
    <xf numFmtId="14" fontId="21" fillId="4" borderId="9" xfId="0" applyNumberFormat="1" applyFont="1" applyFill="1" applyBorder="1" applyAlignment="1">
      <alignment horizontal="center" vertical="center" wrapText="1"/>
    </xf>
    <xf numFmtId="14" fontId="21" fillId="4" borderId="178" xfId="0" applyNumberFormat="1" applyFont="1" applyFill="1" applyBorder="1" applyAlignment="1">
      <alignment horizontal="center" vertical="center" wrapText="1"/>
    </xf>
    <xf numFmtId="14" fontId="21" fillId="4" borderId="186" xfId="0" applyNumberFormat="1" applyFont="1" applyFill="1" applyBorder="1" applyAlignment="1">
      <alignment horizontal="center" vertical="center" wrapText="1"/>
    </xf>
    <xf numFmtId="14" fontId="21" fillId="4" borderId="189" xfId="0" applyNumberFormat="1" applyFont="1" applyFill="1" applyBorder="1" applyAlignment="1">
      <alignment horizontal="center" vertical="center" wrapText="1"/>
    </xf>
    <xf numFmtId="14" fontId="21" fillId="4" borderId="15" xfId="0" applyNumberFormat="1" applyFont="1" applyFill="1" applyBorder="1" applyAlignment="1">
      <alignment horizontal="center" vertical="center" wrapText="1"/>
    </xf>
    <xf numFmtId="14" fontId="21" fillId="4" borderId="123" xfId="0" applyNumberFormat="1" applyFont="1" applyFill="1" applyBorder="1" applyAlignment="1">
      <alignment horizontal="center" vertical="center" wrapText="1"/>
    </xf>
    <xf numFmtId="3" fontId="32" fillId="7" borderId="142" xfId="0" applyNumberFormat="1" applyFont="1" applyFill="1" applyBorder="1" applyAlignment="1">
      <alignment vertical="center" wrapText="1"/>
    </xf>
    <xf numFmtId="0" fontId="0" fillId="0" borderId="143" xfId="0" applyBorder="1" applyAlignment="1">
      <alignment vertical="center" wrapText="1"/>
    </xf>
    <xf numFmtId="0" fontId="0" fillId="0" borderId="148" xfId="0" applyBorder="1" applyAlignment="1">
      <alignment vertical="center" wrapText="1"/>
    </xf>
    <xf numFmtId="0" fontId="0" fillId="0" borderId="149" xfId="0" applyBorder="1" applyAlignment="1">
      <alignment vertical="center" wrapText="1"/>
    </xf>
    <xf numFmtId="0" fontId="0" fillId="0" borderId="192" xfId="0" applyBorder="1" applyAlignment="1">
      <alignment vertical="center" wrapText="1"/>
    </xf>
    <xf numFmtId="0" fontId="0" fillId="0" borderId="193" xfId="0" applyBorder="1" applyAlignment="1">
      <alignment vertical="center" wrapText="1"/>
    </xf>
    <xf numFmtId="0" fontId="0" fillId="0" borderId="43" xfId="0" applyBorder="1" applyAlignment="1">
      <alignment vertical="center" wrapText="1"/>
    </xf>
    <xf numFmtId="0" fontId="78" fillId="0" borderId="0" xfId="0" applyFont="1" applyAlignment="1">
      <alignment vertical="center" wrapText="1"/>
    </xf>
    <xf numFmtId="14" fontId="21" fillId="4"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93" xfId="0" applyBorder="1" applyAlignment="1">
      <alignment horizontal="center" vertical="center" wrapText="1"/>
    </xf>
    <xf numFmtId="14" fontId="21" fillId="4" borderId="94" xfId="0" applyNumberFormat="1" applyFont="1" applyFill="1" applyBorder="1" applyAlignment="1">
      <alignment horizontal="center" vertical="center" wrapText="1"/>
    </xf>
    <xf numFmtId="14" fontId="21" fillId="4" borderId="95" xfId="0" applyNumberFormat="1" applyFont="1" applyFill="1" applyBorder="1" applyAlignment="1">
      <alignment horizontal="center" vertical="center" wrapText="1"/>
    </xf>
    <xf numFmtId="0" fontId="0" fillId="0" borderId="95" xfId="0" applyBorder="1" applyAlignment="1">
      <alignment horizontal="center" vertical="center" wrapText="1"/>
    </xf>
    <xf numFmtId="14" fontId="21" fillId="4" borderId="194" xfId="0" applyNumberFormat="1" applyFont="1" applyFill="1" applyBorder="1" applyAlignment="1">
      <alignment horizontal="center" vertical="center" wrapText="1"/>
    </xf>
    <xf numFmtId="0" fontId="0" fillId="0" borderId="187" xfId="0" applyBorder="1" applyAlignment="1">
      <alignment horizontal="center" vertical="center" wrapText="1"/>
    </xf>
    <xf numFmtId="14" fontId="21" fillId="4" borderId="0" xfId="0" applyNumberFormat="1" applyFont="1" applyFill="1" applyAlignment="1">
      <alignment horizontal="center" vertical="center" wrapText="1"/>
    </xf>
    <xf numFmtId="0" fontId="0" fillId="0" borderId="197" xfId="0" applyBorder="1" applyAlignment="1">
      <alignment vertical="center" wrapText="1"/>
    </xf>
    <xf numFmtId="0" fontId="18" fillId="0" borderId="0" xfId="0" applyFont="1"/>
    <xf numFmtId="0" fontId="3" fillId="0" borderId="95" xfId="0" applyFont="1" applyBorder="1" applyAlignment="1">
      <alignment horizontal="center" vertical="center" wrapText="1"/>
    </xf>
    <xf numFmtId="0" fontId="93" fillId="0" borderId="0" xfId="0" applyFont="1" applyAlignment="1">
      <alignment vertical="center"/>
    </xf>
    <xf numFmtId="14" fontId="24" fillId="4" borderId="30" xfId="0" applyNumberFormat="1" applyFont="1" applyFill="1" applyBorder="1" applyAlignment="1">
      <alignment horizontal="center" vertical="top" wrapText="1"/>
    </xf>
    <xf numFmtId="0" fontId="0" fillId="0" borderId="30" xfId="0" applyBorder="1" applyAlignment="1">
      <alignment horizontal="center" vertical="top" wrapText="1"/>
    </xf>
    <xf numFmtId="0" fontId="0" fillId="0" borderId="76" xfId="0" applyBorder="1" applyAlignment="1">
      <alignment horizontal="center" vertical="top" wrapText="1"/>
    </xf>
    <xf numFmtId="14" fontId="24" fillId="4" borderId="0" xfId="0" applyNumberFormat="1" applyFont="1" applyFill="1" applyAlignment="1">
      <alignment horizontal="left" vertical="center" wrapText="1"/>
    </xf>
    <xf numFmtId="0" fontId="24" fillId="0" borderId="0" xfId="0" applyFont="1" applyAlignment="1">
      <alignment horizontal="left" vertical="center" wrapText="1"/>
    </xf>
    <xf numFmtId="0" fontId="16" fillId="0" borderId="0" xfId="0" applyFont="1" applyAlignment="1">
      <alignment horizontal="left" vertical="center" wrapText="1"/>
    </xf>
    <xf numFmtId="0" fontId="16" fillId="0" borderId="8" xfId="0" applyFont="1" applyBorder="1" applyAlignment="1">
      <alignment horizontal="left" vertical="center" wrapText="1"/>
    </xf>
    <xf numFmtId="9" fontId="24" fillId="4" borderId="34" xfId="0" applyNumberFormat="1" applyFont="1" applyFill="1" applyBorder="1" applyAlignment="1">
      <alignment horizontal="center" vertical="center" wrapText="1"/>
    </xf>
    <xf numFmtId="0" fontId="56" fillId="0" borderId="34" xfId="0" applyFont="1" applyBorder="1" applyAlignment="1">
      <alignment horizontal="center" vertical="center" wrapText="1"/>
    </xf>
    <xf numFmtId="9" fontId="24" fillId="4" borderId="35" xfId="0" applyNumberFormat="1" applyFont="1" applyFill="1" applyBorder="1" applyAlignment="1">
      <alignment horizontal="center" vertical="center" wrapText="1"/>
    </xf>
    <xf numFmtId="0" fontId="24" fillId="0" borderId="76" xfId="0" applyFont="1" applyBorder="1" applyAlignment="1">
      <alignment horizontal="center" vertical="center" wrapText="1"/>
    </xf>
    <xf numFmtId="14" fontId="24" fillId="4" borderId="73" xfId="0" applyNumberFormat="1" applyFont="1" applyFill="1" applyBorder="1" applyAlignment="1">
      <alignment horizontal="center" wrapText="1"/>
    </xf>
    <xf numFmtId="0" fontId="24" fillId="0" borderId="72" xfId="0" applyFont="1" applyBorder="1" applyAlignment="1">
      <alignment horizontal="center" wrapText="1"/>
    </xf>
    <xf numFmtId="0" fontId="0" fillId="0" borderId="85" xfId="0" applyBorder="1"/>
    <xf numFmtId="0" fontId="0" fillId="0" borderId="47" xfId="0" applyBorder="1"/>
    <xf numFmtId="0" fontId="3" fillId="0" borderId="19" xfId="0" applyFont="1" applyBorder="1" applyAlignment="1">
      <alignment horizontal="center" vertical="center" wrapText="1"/>
    </xf>
    <xf numFmtId="0" fontId="3" fillId="0" borderId="83" xfId="0" applyFont="1" applyBorder="1" applyAlignment="1">
      <alignment horizontal="center" vertical="center" wrapText="1"/>
    </xf>
    <xf numFmtId="14" fontId="21" fillId="4" borderId="80"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89" xfId="0" applyBorder="1" applyAlignment="1">
      <alignment horizontal="center" vertical="center" wrapText="1"/>
    </xf>
    <xf numFmtId="3" fontId="35" fillId="0" borderId="90" xfId="0" applyNumberFormat="1" applyFont="1" applyBorder="1" applyAlignment="1">
      <alignment horizontal="right"/>
    </xf>
    <xf numFmtId="0" fontId="0" fillId="0" borderId="91" xfId="0" applyBorder="1"/>
    <xf numFmtId="0" fontId="0" fillId="0" borderId="92" xfId="0" applyBorder="1"/>
    <xf numFmtId="14" fontId="21" fillId="4" borderId="199" xfId="0" applyNumberFormat="1" applyFont="1" applyFill="1" applyBorder="1" applyAlignment="1">
      <alignment horizontal="center" vertical="center" wrapText="1"/>
    </xf>
    <xf numFmtId="3" fontId="25" fillId="3" borderId="0" xfId="0" applyNumberFormat="1" applyFont="1" applyFill="1" applyAlignment="1">
      <alignment horizontal="left" vertical="top" wrapText="1"/>
    </xf>
    <xf numFmtId="0" fontId="0" fillId="0" borderId="49" xfId="0" applyBorder="1" applyAlignment="1">
      <alignment wrapText="1"/>
    </xf>
    <xf numFmtId="14" fontId="35" fillId="0" borderId="47" xfId="0" applyNumberFormat="1" applyFont="1" applyBorder="1" applyAlignment="1">
      <alignment horizontal="left"/>
    </xf>
    <xf numFmtId="0" fontId="0" fillId="0" borderId="48" xfId="0" applyBorder="1"/>
    <xf numFmtId="0" fontId="23" fillId="3" borderId="51"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20" fillId="4" borderId="0" xfId="0" applyFont="1" applyFill="1" applyAlignment="1">
      <alignment vertical="center" wrapText="1"/>
    </xf>
    <xf numFmtId="0" fontId="18" fillId="0" borderId="0" xfId="0" applyFont="1" applyAlignment="1">
      <alignment wrapText="1"/>
    </xf>
    <xf numFmtId="3" fontId="32" fillId="7" borderId="26" xfId="0" applyNumberFormat="1" applyFont="1" applyFill="1" applyBorder="1" applyAlignment="1">
      <alignment horizontal="right" vertical="center" wrapText="1"/>
    </xf>
    <xf numFmtId="0" fontId="0" fillId="0" borderId="32" xfId="0" applyBorder="1" applyAlignment="1">
      <alignment horizontal="right" vertical="center" wrapText="1"/>
    </xf>
    <xf numFmtId="3" fontId="32" fillId="7" borderId="43" xfId="0" applyNumberFormat="1" applyFont="1" applyFill="1" applyBorder="1" applyAlignment="1">
      <alignment horizontal="right" vertical="center" wrapText="1"/>
    </xf>
    <xf numFmtId="0" fontId="0" fillId="0" borderId="28" xfId="0" applyBorder="1" applyAlignment="1">
      <alignment horizontal="right" vertical="center" wrapText="1"/>
    </xf>
    <xf numFmtId="0" fontId="0" fillId="0" borderId="0" xfId="0" applyAlignment="1">
      <alignment horizontal="right" vertical="center" wrapText="1"/>
    </xf>
    <xf numFmtId="0" fontId="9" fillId="3" borderId="0" xfId="1" applyFont="1" applyFill="1" applyAlignment="1">
      <alignment vertical="center" wrapText="1"/>
    </xf>
    <xf numFmtId="0" fontId="97" fillId="3" borderId="0" xfId="0" applyFont="1" applyFill="1" applyAlignment="1">
      <alignment vertical="center"/>
    </xf>
    <xf numFmtId="0" fontId="18" fillId="0" borderId="28" xfId="0" applyFont="1" applyBorder="1" applyAlignment="1">
      <alignment horizontal="center" vertical="center" wrapText="1"/>
    </xf>
    <xf numFmtId="0" fontId="0" fillId="0" borderId="29" xfId="0" applyBorder="1" applyAlignment="1">
      <alignment horizontal="center" vertical="center" wrapText="1"/>
    </xf>
    <xf numFmtId="14" fontId="24" fillId="4" borderId="16" xfId="0" applyNumberFormat="1" applyFont="1" applyFill="1" applyBorder="1" applyAlignment="1">
      <alignment horizontal="center" vertical="top" wrapText="1"/>
    </xf>
    <xf numFmtId="0" fontId="0" fillId="0" borderId="20" xfId="0" applyBorder="1" applyAlignment="1">
      <alignment horizontal="center" vertical="top" wrapText="1"/>
    </xf>
    <xf numFmtId="14" fontId="24" fillId="4" borderId="0" xfId="0" applyNumberFormat="1" applyFont="1" applyFill="1" applyAlignment="1">
      <alignment horizontal="center" vertical="center" wrapText="1"/>
    </xf>
    <xf numFmtId="14" fontId="24" fillId="4" borderId="17" xfId="0" applyNumberFormat="1" applyFont="1" applyFill="1" applyBorder="1" applyAlignment="1">
      <alignment horizontal="center" vertical="top" wrapText="1"/>
    </xf>
    <xf numFmtId="0" fontId="0" fillId="0" borderId="23" xfId="0" applyBorder="1" applyAlignment="1">
      <alignment horizontal="center" vertical="top" wrapText="1"/>
    </xf>
    <xf numFmtId="14" fontId="24" fillId="4" borderId="15" xfId="0" applyNumberFormat="1" applyFont="1" applyFill="1" applyBorder="1" applyAlignment="1">
      <alignment horizontal="center" vertical="top" wrapText="1"/>
    </xf>
    <xf numFmtId="0" fontId="18" fillId="0" borderId="0" xfId="0" applyFont="1" applyAlignment="1">
      <alignment horizontal="center" vertical="center" wrapText="1"/>
    </xf>
    <xf numFmtId="14" fontId="20" fillId="4" borderId="9" xfId="0" applyNumberFormat="1" applyFont="1" applyFill="1" applyBorder="1" applyAlignment="1">
      <alignment horizontal="center" vertical="center" wrapText="1"/>
    </xf>
    <xf numFmtId="0" fontId="3" fillId="0" borderId="0" xfId="0" applyFont="1" applyAlignment="1">
      <alignment horizontal="center" vertical="center" wrapText="1"/>
    </xf>
    <xf numFmtId="14" fontId="21" fillId="4" borderId="10"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14" fontId="22" fillId="4" borderId="14"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3" fontId="25" fillId="3" borderId="0" xfId="0" applyNumberFormat="1" applyFont="1" applyFill="1" applyAlignment="1">
      <alignment horizontal="left" vertical="center" wrapText="1"/>
    </xf>
    <xf numFmtId="0" fontId="30" fillId="0" borderId="8" xfId="0" applyFont="1" applyBorder="1" applyAlignment="1">
      <alignment wrapText="1"/>
    </xf>
    <xf numFmtId="0" fontId="0" fillId="0" borderId="36" xfId="0" applyBorder="1" applyAlignment="1">
      <alignment wrapText="1"/>
    </xf>
    <xf numFmtId="14" fontId="21" fillId="4" borderId="33" xfId="0" applyNumberFormat="1" applyFont="1" applyFill="1" applyBorder="1" applyAlignment="1">
      <alignment horizontal="center" vertical="center" wrapText="1"/>
    </xf>
    <xf numFmtId="0" fontId="0" fillId="0" borderId="37" xfId="0" applyBorder="1" applyAlignment="1">
      <alignment horizontal="center" vertical="center" wrapText="1"/>
    </xf>
    <xf numFmtId="14" fontId="21" fillId="4" borderId="1"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18" fillId="0" borderId="8" xfId="0" applyFont="1" applyBorder="1" applyAlignment="1">
      <alignment horizontal="center"/>
    </xf>
    <xf numFmtId="0" fontId="18" fillId="0" borderId="42" xfId="0" applyFont="1" applyBorder="1" applyAlignment="1">
      <alignment horizontal="center"/>
    </xf>
    <xf numFmtId="0" fontId="18" fillId="0" borderId="54" xfId="0" applyFont="1" applyBorder="1" applyAlignment="1">
      <alignment horizontal="center"/>
    </xf>
    <xf numFmtId="0" fontId="16" fillId="3" borderId="0" xfId="1" applyFont="1" applyFill="1" applyAlignment="1"/>
    <xf numFmtId="0" fontId="16" fillId="3" borderId="0" xfId="0" applyFont="1" applyFill="1"/>
    <xf numFmtId="14" fontId="21" fillId="4" borderId="96" xfId="0" applyNumberFormat="1" applyFont="1" applyFill="1" applyBorder="1" applyAlignment="1">
      <alignment horizontal="center" vertical="center" wrapText="1"/>
    </xf>
    <xf numFmtId="3" fontId="32" fillId="7" borderId="100" xfId="0" applyNumberFormat="1" applyFont="1" applyFill="1" applyBorder="1" applyAlignment="1">
      <alignment vertical="center" wrapText="1"/>
    </xf>
    <xf numFmtId="0" fontId="0" fillId="0" borderId="44" xfId="0" applyBorder="1" applyAlignment="1">
      <alignment vertical="center" wrapText="1"/>
    </xf>
    <xf numFmtId="3" fontId="32" fillId="7" borderId="101" xfId="0" applyNumberFormat="1" applyFont="1" applyFill="1" applyBorder="1" applyAlignment="1">
      <alignment vertical="center" wrapText="1"/>
    </xf>
    <xf numFmtId="3" fontId="32" fillId="7" borderId="103" xfId="0" applyNumberFormat="1" applyFont="1" applyFill="1" applyBorder="1" applyAlignment="1">
      <alignment vertical="center" wrapText="1"/>
    </xf>
    <xf numFmtId="0" fontId="0" fillId="0" borderId="101"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0" fillId="0" borderId="108" xfId="0" applyBorder="1" applyAlignment="1">
      <alignment vertical="center" wrapText="1"/>
    </xf>
    <xf numFmtId="0" fontId="16" fillId="0" borderId="93" xfId="0" applyFont="1" applyBorder="1" applyAlignment="1">
      <alignment horizontal="left"/>
    </xf>
    <xf numFmtId="0" fontId="16" fillId="0" borderId="97" xfId="0" applyFont="1" applyBorder="1" applyAlignment="1">
      <alignment horizontal="left"/>
    </xf>
    <xf numFmtId="0" fontId="0" fillId="0" borderId="98" xfId="0" applyBorder="1" applyAlignment="1">
      <alignment horizontal="center" vertical="center" wrapText="1"/>
    </xf>
    <xf numFmtId="14" fontId="21" fillId="4" borderId="11" xfId="0" applyNumberFormat="1" applyFont="1" applyFill="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14" fontId="21" fillId="4" borderId="10" xfId="0" applyNumberFormat="1" applyFont="1" applyFill="1" applyBorder="1" applyAlignment="1">
      <alignment horizontal="center" vertical="center" wrapText="1"/>
    </xf>
    <xf numFmtId="0" fontId="10" fillId="0" borderId="0" xfId="6" applyAlignment="1">
      <alignment horizontal="left" wrapText="1"/>
    </xf>
    <xf numFmtId="0" fontId="0" fillId="0" borderId="109" xfId="0" applyBorder="1" applyAlignment="1">
      <alignment horizontal="center" vertical="center" wrapText="1"/>
    </xf>
    <xf numFmtId="3" fontId="32" fillId="7" borderId="113" xfId="0" applyNumberFormat="1" applyFont="1" applyFill="1" applyBorder="1" applyAlignment="1">
      <alignment vertical="center" wrapText="1"/>
    </xf>
    <xf numFmtId="0" fontId="16" fillId="0" borderId="28" xfId="0" applyFont="1" applyBorder="1" applyAlignment="1">
      <alignment horizontal="center" vertical="center" wrapText="1"/>
    </xf>
    <xf numFmtId="0" fontId="0" fillId="0" borderId="45" xfId="0" applyBorder="1" applyAlignment="1">
      <alignment vertical="center" wrapText="1"/>
    </xf>
    <xf numFmtId="3" fontId="32" fillId="7" borderId="165" xfId="0" applyNumberFormat="1" applyFont="1" applyFill="1" applyBorder="1" applyAlignment="1">
      <alignment vertical="center" wrapText="1"/>
    </xf>
    <xf numFmtId="3" fontId="32" fillId="7" borderId="91" xfId="0" applyNumberFormat="1" applyFont="1" applyFill="1" applyBorder="1" applyAlignment="1">
      <alignment vertical="center" wrapText="1"/>
    </xf>
    <xf numFmtId="0" fontId="0" fillId="0" borderId="91" xfId="0" applyBorder="1" applyAlignment="1">
      <alignment vertical="center" wrapText="1"/>
    </xf>
    <xf numFmtId="0" fontId="19" fillId="4" borderId="1" xfId="0" applyFont="1" applyFill="1" applyBorder="1" applyAlignment="1">
      <alignment vertical="center" wrapText="1"/>
    </xf>
    <xf numFmtId="0" fontId="0" fillId="0" borderId="1" xfId="0" applyBorder="1"/>
    <xf numFmtId="0" fontId="16" fillId="0" borderId="0" xfId="0" applyFont="1" applyAlignment="1">
      <alignment horizontal="center" vertical="center" wrapText="1"/>
    </xf>
    <xf numFmtId="9" fontId="21" fillId="4" borderId="133" xfId="0" applyNumberFormat="1" applyFont="1" applyFill="1" applyBorder="1" applyAlignment="1">
      <alignment horizontal="center" vertical="center" wrapText="1"/>
    </xf>
    <xf numFmtId="3" fontId="25" fillId="3" borderId="137" xfId="0" applyNumberFormat="1" applyFont="1" applyFill="1" applyBorder="1" applyAlignment="1">
      <alignment horizontal="left" vertical="center" wrapText="1"/>
    </xf>
    <xf numFmtId="0" fontId="0" fillId="0" borderId="138" xfId="0" applyBorder="1" applyAlignment="1">
      <alignment vertical="center" wrapText="1"/>
    </xf>
    <xf numFmtId="0" fontId="0" fillId="0" borderId="167" xfId="0" applyBorder="1" applyAlignment="1">
      <alignment vertical="center" wrapText="1"/>
    </xf>
    <xf numFmtId="0" fontId="23" fillId="6" borderId="168" xfId="0" applyFont="1" applyFill="1" applyBorder="1" applyAlignment="1">
      <alignment vertical="center" wrapText="1"/>
    </xf>
    <xf numFmtId="0" fontId="0" fillId="0" borderId="169" xfId="0" applyBorder="1" applyAlignment="1">
      <alignment vertical="center" wrapText="1"/>
    </xf>
    <xf numFmtId="3" fontId="25" fillId="3" borderId="28" xfId="0" applyNumberFormat="1" applyFont="1" applyFill="1" applyBorder="1" applyAlignment="1">
      <alignment horizontal="left" vertical="center" wrapText="1"/>
    </xf>
    <xf numFmtId="3" fontId="25" fillId="3" borderId="34" xfId="0" applyNumberFormat="1" applyFont="1" applyFill="1" applyBorder="1" applyAlignment="1">
      <alignment horizontal="left" vertical="center" wrapText="1"/>
    </xf>
    <xf numFmtId="3" fontId="25" fillId="3" borderId="29" xfId="0" applyNumberFormat="1" applyFont="1" applyFill="1" applyBorder="1" applyAlignment="1">
      <alignment horizontal="left" vertical="center" wrapText="1"/>
    </xf>
    <xf numFmtId="3" fontId="25" fillId="3" borderId="35" xfId="0" applyNumberFormat="1" applyFont="1" applyFill="1" applyBorder="1" applyAlignment="1">
      <alignment horizontal="left" vertical="center" wrapText="1"/>
    </xf>
    <xf numFmtId="3" fontId="25" fillId="3" borderId="123" xfId="0" applyNumberFormat="1" applyFont="1" applyFill="1" applyBorder="1" applyAlignment="1">
      <alignment horizontal="left" vertical="center" wrapText="1"/>
    </xf>
    <xf numFmtId="14" fontId="21" fillId="4" borderId="86" xfId="0" applyNumberFormat="1" applyFont="1" applyFill="1" applyBorder="1" applyAlignment="1">
      <alignment horizontal="center" wrapText="1"/>
    </xf>
    <xf numFmtId="0" fontId="0" fillId="0" borderId="88" xfId="0" applyBorder="1" applyAlignment="1">
      <alignment horizontal="center" wrapText="1"/>
    </xf>
    <xf numFmtId="0" fontId="19" fillId="4" borderId="170" xfId="0" applyFont="1" applyFill="1" applyBorder="1" applyAlignment="1">
      <alignment vertical="center" wrapText="1"/>
    </xf>
    <xf numFmtId="0" fontId="0" fillId="0" borderId="170" xfId="0" applyBorder="1" applyAlignment="1">
      <alignment vertical="center" wrapText="1"/>
    </xf>
    <xf numFmtId="0" fontId="26" fillId="3" borderId="50" xfId="0" applyFont="1" applyFill="1" applyBorder="1" applyAlignment="1">
      <alignment horizontal="left" vertical="center" wrapText="1"/>
    </xf>
    <xf numFmtId="0" fontId="0" fillId="0" borderId="50" xfId="0" applyBorder="1" applyAlignment="1">
      <alignment horizontal="left" vertical="center" wrapText="1"/>
    </xf>
    <xf numFmtId="0" fontId="0" fillId="0" borderId="1" xfId="0" applyBorder="1" applyAlignment="1">
      <alignment vertical="center" wrapText="1"/>
    </xf>
    <xf numFmtId="14" fontId="21" fillId="4" borderId="114" xfId="0" applyNumberFormat="1" applyFont="1" applyFill="1" applyBorder="1" applyAlignment="1">
      <alignment horizontal="center" vertical="center" wrapText="1"/>
    </xf>
    <xf numFmtId="0" fontId="21" fillId="4" borderId="35" xfId="0" applyFont="1" applyFill="1" applyBorder="1" applyAlignment="1">
      <alignment horizontal="center" vertical="center"/>
    </xf>
    <xf numFmtId="0" fontId="21" fillId="4" borderId="123"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115" xfId="0" applyFont="1" applyFill="1" applyBorder="1" applyAlignment="1">
      <alignment horizontal="center"/>
    </xf>
    <xf numFmtId="0" fontId="21" fillId="4" borderId="116" xfId="0" applyFont="1" applyFill="1" applyBorder="1" applyAlignment="1">
      <alignment horizontal="center"/>
    </xf>
    <xf numFmtId="0" fontId="21" fillId="4" borderId="117" xfId="0" applyFont="1" applyFill="1" applyBorder="1" applyAlignment="1">
      <alignment horizontal="center"/>
    </xf>
    <xf numFmtId="0" fontId="21" fillId="4" borderId="118" xfId="0" applyFont="1" applyFill="1" applyBorder="1" applyAlignment="1">
      <alignment horizontal="center"/>
    </xf>
    <xf numFmtId="0" fontId="21" fillId="4" borderId="119" xfId="0" applyFont="1" applyFill="1" applyBorder="1" applyAlignment="1">
      <alignment horizontal="center"/>
    </xf>
    <xf numFmtId="0" fontId="21" fillId="4" borderId="71" xfId="0" applyFont="1" applyFill="1" applyBorder="1" applyAlignment="1">
      <alignment horizontal="center"/>
    </xf>
    <xf numFmtId="0" fontId="21" fillId="4" borderId="120" xfId="0" applyFont="1" applyFill="1" applyBorder="1" applyAlignment="1">
      <alignment horizontal="center"/>
    </xf>
    <xf numFmtId="0" fontId="21" fillId="4" borderId="33" xfId="0" applyFont="1" applyFill="1" applyBorder="1" applyAlignment="1">
      <alignment horizontal="center"/>
    </xf>
    <xf numFmtId="0" fontId="21" fillId="4" borderId="121" xfId="0" applyFont="1" applyFill="1" applyBorder="1" applyAlignment="1">
      <alignment horizontal="center"/>
    </xf>
    <xf numFmtId="0" fontId="21" fillId="4" borderId="73" xfId="0" applyFont="1" applyFill="1" applyBorder="1" applyAlignment="1">
      <alignment horizontal="center"/>
    </xf>
    <xf numFmtId="0" fontId="21" fillId="4" borderId="115" xfId="0" applyFont="1" applyFill="1" applyBorder="1" applyAlignment="1">
      <alignment horizontal="center" wrapText="1"/>
    </xf>
    <xf numFmtId="0" fontId="16" fillId="0" borderId="1" xfId="0" applyFont="1" applyBorder="1" applyAlignment="1">
      <alignment wrapText="1"/>
    </xf>
    <xf numFmtId="0" fontId="0" fillId="0" borderId="127" xfId="0" applyBorder="1" applyAlignment="1">
      <alignment wrapText="1"/>
    </xf>
    <xf numFmtId="3" fontId="32" fillId="7" borderId="129" xfId="0" applyNumberFormat="1" applyFont="1" applyFill="1" applyBorder="1" applyAlignment="1">
      <alignment vertical="center" wrapText="1"/>
    </xf>
    <xf numFmtId="0" fontId="0" fillId="0" borderId="130" xfId="0" applyBorder="1" applyAlignment="1">
      <alignment vertical="center" wrapText="1"/>
    </xf>
    <xf numFmtId="0" fontId="18" fillId="3" borderId="122" xfId="0" applyFont="1" applyFill="1" applyBorder="1" applyAlignment="1">
      <alignment vertical="center" wrapText="1"/>
    </xf>
    <xf numFmtId="0" fontId="18" fillId="3" borderId="42" xfId="0" applyFont="1" applyFill="1" applyBorder="1" applyAlignment="1">
      <alignment vertical="center" wrapText="1"/>
    </xf>
    <xf numFmtId="0" fontId="18" fillId="0" borderId="122" xfId="0" applyFont="1" applyBorder="1" applyAlignment="1">
      <alignment vertical="center" wrapText="1"/>
    </xf>
    <xf numFmtId="0" fontId="18" fillId="0" borderId="42" xfId="0" applyFont="1" applyBorder="1" applyAlignment="1">
      <alignment vertical="center" wrapText="1"/>
    </xf>
    <xf numFmtId="0" fontId="26" fillId="0" borderId="131" xfId="0" applyFont="1" applyBorder="1" applyAlignment="1">
      <alignment horizontal="left"/>
    </xf>
    <xf numFmtId="0" fontId="0" fillId="0" borderId="38" xfId="0" applyBorder="1"/>
    <xf numFmtId="3" fontId="32" fillId="7" borderId="217" xfId="0" applyNumberFormat="1" applyFont="1" applyFill="1" applyBorder="1" applyAlignment="1">
      <alignment vertical="center" wrapText="1"/>
    </xf>
    <xf numFmtId="0" fontId="0" fillId="0" borderId="69" xfId="0" applyBorder="1" applyAlignment="1">
      <alignment vertical="center" wrapText="1"/>
    </xf>
    <xf numFmtId="0" fontId="0" fillId="0" borderId="218" xfId="0" applyBorder="1" applyAlignment="1">
      <alignment vertical="center" wrapText="1"/>
    </xf>
    <xf numFmtId="0" fontId="21" fillId="4" borderId="70" xfId="0" applyFont="1" applyFill="1" applyBorder="1" applyAlignment="1">
      <alignment horizontal="center" vertical="center" wrapText="1"/>
    </xf>
    <xf numFmtId="0" fontId="21" fillId="4" borderId="71" xfId="0" applyFont="1" applyFill="1" applyBorder="1" applyAlignment="1">
      <alignment horizontal="center" vertical="center" wrapText="1"/>
    </xf>
    <xf numFmtId="0" fontId="21" fillId="4" borderId="73" xfId="0" applyFont="1" applyFill="1" applyBorder="1" applyAlignment="1">
      <alignment horizontal="center" vertical="center" wrapText="1"/>
    </xf>
    <xf numFmtId="0" fontId="21" fillId="4" borderId="20" xfId="0" applyFont="1" applyFill="1" applyBorder="1" applyAlignment="1">
      <alignment horizontal="center" vertical="center" wrapText="1"/>
    </xf>
    <xf numFmtId="14" fontId="21" fillId="4" borderId="71" xfId="0" applyNumberFormat="1" applyFont="1" applyFill="1" applyBorder="1" applyAlignment="1">
      <alignment horizontal="center" vertical="center" wrapText="1"/>
    </xf>
    <xf numFmtId="0" fontId="0" fillId="0" borderId="75" xfId="0" applyBorder="1" applyAlignment="1">
      <alignment horizontal="center" vertical="center" wrapText="1"/>
    </xf>
    <xf numFmtId="0" fontId="30" fillId="0" borderId="0" xfId="0" applyFont="1" applyAlignment="1">
      <alignment horizontal="center" vertical="center" wrapText="1"/>
    </xf>
    <xf numFmtId="0" fontId="16" fillId="0" borderId="34" xfId="0" applyFont="1" applyBorder="1" applyAlignment="1">
      <alignment vertical="center" wrapText="1"/>
    </xf>
    <xf numFmtId="3" fontId="25" fillId="3" borderId="135" xfId="0" applyNumberFormat="1" applyFont="1" applyFill="1" applyBorder="1" applyAlignment="1">
      <alignment horizontal="left" vertical="center" wrapText="1"/>
    </xf>
    <xf numFmtId="0" fontId="0" fillId="0" borderId="136" xfId="0" applyBorder="1" applyAlignment="1">
      <alignment horizontal="left" vertical="center" wrapText="1"/>
    </xf>
    <xf numFmtId="0" fontId="0" fillId="0" borderId="107" xfId="0" applyBorder="1" applyAlignment="1">
      <alignment horizontal="left" vertical="center" wrapText="1"/>
    </xf>
    <xf numFmtId="0" fontId="0" fillId="0" borderId="108" xfId="0" applyBorder="1" applyAlignment="1">
      <alignment horizontal="left" vertical="center" wrapText="1"/>
    </xf>
    <xf numFmtId="14" fontId="21" fillId="4" borderId="133" xfId="0" applyNumberFormat="1" applyFont="1" applyFill="1" applyBorder="1" applyAlignment="1">
      <alignment horizontal="center" vertical="center" wrapText="1"/>
    </xf>
    <xf numFmtId="3" fontId="32" fillId="7" borderId="137" xfId="0" applyNumberFormat="1" applyFont="1" applyFill="1" applyBorder="1" applyAlignment="1">
      <alignment vertical="center" wrapText="1"/>
    </xf>
    <xf numFmtId="0" fontId="0" fillId="0" borderId="139" xfId="0" applyBorder="1" applyAlignment="1">
      <alignment vertical="center" wrapText="1"/>
    </xf>
    <xf numFmtId="3" fontId="32" fillId="7" borderId="150" xfId="0" applyNumberFormat="1" applyFont="1" applyFill="1" applyBorder="1" applyAlignment="1">
      <alignment vertical="center" wrapText="1"/>
    </xf>
    <xf numFmtId="0" fontId="0" fillId="0" borderId="151" xfId="0" applyBorder="1" applyAlignment="1">
      <alignment vertical="center" wrapText="1"/>
    </xf>
    <xf numFmtId="0" fontId="0" fillId="3" borderId="50" xfId="0" applyFill="1" applyBorder="1" applyAlignment="1">
      <alignment vertical="center" wrapText="1"/>
    </xf>
    <xf numFmtId="3" fontId="32" fillId="7" borderId="144" xfId="0" applyNumberFormat="1" applyFont="1" applyFill="1" applyBorder="1" applyAlignment="1">
      <alignment vertical="center" wrapText="1"/>
    </xf>
    <xf numFmtId="0" fontId="0" fillId="0" borderId="63" xfId="0" applyBorder="1" applyAlignment="1">
      <alignment vertical="center" wrapText="1"/>
    </xf>
    <xf numFmtId="0" fontId="0" fillId="0" borderId="145" xfId="0" applyBorder="1" applyAlignment="1">
      <alignment vertical="center" wrapText="1"/>
    </xf>
    <xf numFmtId="3" fontId="32" fillId="7" borderId="146" xfId="0" applyNumberFormat="1" applyFont="1" applyFill="1" applyBorder="1" applyAlignment="1">
      <alignment vertical="center" wrapText="1"/>
    </xf>
    <xf numFmtId="0" fontId="0" fillId="0" borderId="64" xfId="0" applyBorder="1" applyAlignment="1">
      <alignment vertical="center" wrapText="1"/>
    </xf>
    <xf numFmtId="0" fontId="0" fillId="0" borderId="147" xfId="0" applyBorder="1" applyAlignment="1">
      <alignment vertical="center" wrapText="1"/>
    </xf>
    <xf numFmtId="14" fontId="26" fillId="0" borderId="140" xfId="0" applyNumberFormat="1" applyFont="1" applyBorder="1" applyAlignment="1">
      <alignment horizontal="left" vertical="center" wrapText="1"/>
    </xf>
    <xf numFmtId="0" fontId="0" fillId="0" borderId="141" xfId="0" applyBorder="1" applyAlignment="1">
      <alignment horizontal="left" vertical="center" wrapText="1"/>
    </xf>
    <xf numFmtId="0" fontId="52" fillId="0" borderId="0" xfId="0" applyFont="1" applyAlignment="1">
      <alignment vertical="center"/>
    </xf>
    <xf numFmtId="0" fontId="52" fillId="0" borderId="201" xfId="0" applyFont="1" applyBorder="1" applyAlignment="1">
      <alignment vertical="center"/>
    </xf>
    <xf numFmtId="0" fontId="52" fillId="0" borderId="49" xfId="0" applyFont="1" applyBorder="1" applyAlignment="1">
      <alignment vertical="center"/>
    </xf>
    <xf numFmtId="0" fontId="52" fillId="0" borderId="203" xfId="0" applyFont="1" applyBorder="1" applyAlignment="1">
      <alignment vertical="center"/>
    </xf>
    <xf numFmtId="14" fontId="21" fillId="4" borderId="202" xfId="0" applyNumberFormat="1" applyFont="1" applyFill="1" applyBorder="1" applyAlignment="1">
      <alignment horizontal="center" vertical="center" wrapText="1"/>
    </xf>
    <xf numFmtId="0" fontId="0" fillId="0" borderId="182" xfId="0" applyBorder="1" applyAlignment="1">
      <alignment horizontal="center" vertical="center" wrapText="1"/>
    </xf>
    <xf numFmtId="14" fontId="21" fillId="4" borderId="100" xfId="0" applyNumberFormat="1" applyFont="1" applyFill="1" applyBorder="1" applyAlignment="1">
      <alignment horizontal="center" vertical="center" wrapText="1"/>
    </xf>
    <xf numFmtId="0" fontId="0" fillId="0" borderId="50" xfId="0" applyBorder="1" applyAlignment="1">
      <alignment vertical="center"/>
    </xf>
    <xf numFmtId="14" fontId="21" fillId="4" borderId="205" xfId="0" applyNumberFormat="1" applyFont="1" applyFill="1" applyBorder="1" applyAlignment="1">
      <alignment horizontal="center" vertical="center" wrapText="1"/>
    </xf>
    <xf numFmtId="0" fontId="0" fillId="0" borderId="205" xfId="0" applyBorder="1" applyAlignment="1">
      <alignment horizontal="center" vertical="center" wrapText="1"/>
    </xf>
    <xf numFmtId="3" fontId="32" fillId="7" borderId="206" xfId="0" applyNumberFormat="1" applyFont="1" applyFill="1" applyBorder="1" applyAlignment="1">
      <alignment vertical="center" wrapText="1"/>
    </xf>
    <xf numFmtId="0" fontId="0" fillId="0" borderId="207" xfId="0" applyBorder="1" applyAlignment="1">
      <alignment vertical="center" wrapText="1"/>
    </xf>
    <xf numFmtId="0" fontId="0" fillId="0" borderId="208" xfId="0" applyBorder="1" applyAlignment="1">
      <alignment vertical="center" wrapText="1"/>
    </xf>
    <xf numFmtId="3" fontId="32" fillId="7" borderId="64" xfId="0" applyNumberFormat="1" applyFont="1" applyFill="1" applyBorder="1" applyAlignment="1">
      <alignment vertical="center" wrapText="1"/>
    </xf>
    <xf numFmtId="0" fontId="0" fillId="0" borderId="209" xfId="0" applyBorder="1" applyAlignment="1">
      <alignment vertical="center" wrapText="1"/>
    </xf>
    <xf numFmtId="14" fontId="21" fillId="4" borderId="210" xfId="0" applyNumberFormat="1" applyFont="1" applyFill="1" applyBorder="1" applyAlignment="1">
      <alignment horizontal="center" vertical="center" wrapText="1"/>
    </xf>
    <xf numFmtId="0" fontId="0" fillId="0" borderId="50" xfId="0" applyBorder="1" applyAlignment="1">
      <alignment horizontal="center" vertical="center" wrapText="1"/>
    </xf>
    <xf numFmtId="3" fontId="32" fillId="7" borderId="148" xfId="0" applyNumberFormat="1" applyFont="1" applyFill="1" applyBorder="1" applyAlignment="1">
      <alignment vertical="center" wrapText="1"/>
    </xf>
    <xf numFmtId="0" fontId="0" fillId="0" borderId="213" xfId="0" applyBorder="1" applyAlignment="1">
      <alignment vertical="center" wrapText="1"/>
    </xf>
    <xf numFmtId="0" fontId="0" fillId="0" borderId="214" xfId="0" applyBorder="1" applyAlignment="1">
      <alignment vertical="center" wrapText="1"/>
    </xf>
    <xf numFmtId="0" fontId="0" fillId="0" borderId="212" xfId="0" applyBorder="1" applyAlignment="1">
      <alignment vertical="center" wrapText="1"/>
    </xf>
    <xf numFmtId="3" fontId="32" fillId="7" borderId="62" xfId="0" applyNumberFormat="1" applyFont="1" applyFill="1" applyBorder="1" applyAlignment="1">
      <alignment vertical="center" wrapText="1"/>
    </xf>
    <xf numFmtId="0" fontId="0" fillId="0" borderId="62" xfId="0" applyBorder="1" applyAlignment="1">
      <alignment vertical="center" wrapText="1"/>
    </xf>
    <xf numFmtId="0" fontId="0" fillId="0" borderId="211" xfId="0" applyBorder="1" applyAlignment="1">
      <alignment vertical="center" wrapText="1"/>
    </xf>
    <xf numFmtId="0" fontId="0" fillId="0" borderId="46" xfId="0" applyBorder="1" applyAlignment="1">
      <alignment vertical="center" wrapText="1"/>
    </xf>
    <xf numFmtId="3" fontId="26" fillId="6" borderId="107" xfId="0" applyNumberFormat="1" applyFont="1" applyFill="1" applyBorder="1" applyAlignment="1">
      <alignment horizontal="right" vertical="center" wrapText="1"/>
    </xf>
    <xf numFmtId="0" fontId="0" fillId="0" borderId="108" xfId="0" applyBorder="1" applyAlignment="1">
      <alignment horizontal="right" vertical="center" wrapText="1"/>
    </xf>
    <xf numFmtId="3" fontId="26" fillId="6" borderId="40" xfId="0" applyNumberFormat="1" applyFont="1" applyFill="1" applyBorder="1" applyAlignment="1">
      <alignment horizontal="right" vertical="center" wrapText="1"/>
    </xf>
    <xf numFmtId="0" fontId="0" fillId="0" borderId="63" xfId="0" applyBorder="1" applyAlignment="1">
      <alignment horizontal="right" vertical="center" wrapText="1"/>
    </xf>
    <xf numFmtId="0" fontId="0" fillId="0" borderId="102" xfId="0" applyBorder="1" applyAlignment="1">
      <alignment horizontal="right" vertical="center" wrapText="1"/>
    </xf>
    <xf numFmtId="0" fontId="20" fillId="4" borderId="161" xfId="0" applyFont="1" applyFill="1" applyBorder="1" applyAlignment="1">
      <alignment horizontal="center" vertical="center" wrapText="1"/>
    </xf>
    <xf numFmtId="0" fontId="43" fillId="0" borderId="0" xfId="0" applyFont="1" applyAlignment="1">
      <alignment horizontal="center" vertical="center" wrapText="1"/>
    </xf>
    <xf numFmtId="0" fontId="43" fillId="0" borderId="34" xfId="0" applyFont="1" applyBorder="1" applyAlignment="1">
      <alignment horizontal="center" vertical="center" wrapText="1"/>
    </xf>
    <xf numFmtId="0" fontId="0" fillId="0" borderId="161" xfId="0" applyBorder="1" applyAlignment="1">
      <alignment horizontal="center" vertical="center" wrapText="1"/>
    </xf>
    <xf numFmtId="0" fontId="20" fillId="4" borderId="70" xfId="0" applyFont="1" applyFill="1" applyBorder="1" applyAlignment="1">
      <alignment horizontal="center" vertical="center" wrapText="1"/>
    </xf>
    <xf numFmtId="0" fontId="20" fillId="4" borderId="73" xfId="0" applyFont="1" applyFill="1" applyBorder="1" applyAlignment="1">
      <alignment horizontal="center" vertical="center" wrapText="1"/>
    </xf>
    <xf numFmtId="1" fontId="41" fillId="0" borderId="161" xfId="0" applyNumberFormat="1" applyFont="1" applyBorder="1" applyAlignment="1">
      <alignment horizontal="center" vertical="center" wrapText="1"/>
    </xf>
    <xf numFmtId="1" fontId="0" fillId="0" borderId="0" xfId="0" applyNumberFormat="1"/>
    <xf numFmtId="0" fontId="24" fillId="4" borderId="115" xfId="7" applyFont="1" applyFill="1" applyBorder="1" applyAlignment="1">
      <alignment horizontal="center" vertical="center" wrapText="1"/>
    </xf>
    <xf numFmtId="0" fontId="24" fillId="4" borderId="116" xfId="7" applyFont="1" applyFill="1" applyBorder="1" applyAlignment="1">
      <alignment horizontal="center" vertical="center" wrapText="1"/>
    </xf>
    <xf numFmtId="49" fontId="21" fillId="4" borderId="74" xfId="8" applyNumberFormat="1" applyFont="1" applyFill="1" applyBorder="1" applyAlignment="1">
      <alignment horizontal="center" vertical="center" wrapText="1"/>
    </xf>
    <xf numFmtId="0" fontId="24" fillId="4" borderId="132" xfId="0" applyFont="1" applyFill="1" applyBorder="1" applyAlignment="1">
      <alignment horizontal="center" vertical="center" wrapText="1"/>
    </xf>
    <xf numFmtId="49" fontId="21" fillId="4" borderId="73" xfId="8" applyNumberFormat="1" applyFont="1" applyFill="1" applyBorder="1" applyAlignment="1">
      <alignment horizontal="center" vertical="center" wrapText="1"/>
    </xf>
    <xf numFmtId="0" fontId="12" fillId="0" borderId="0" xfId="0" applyFont="1"/>
    <xf numFmtId="0" fontId="12" fillId="0" borderId="221" xfId="0" applyFont="1" applyBorder="1" applyAlignment="1">
      <alignment horizontal="left"/>
    </xf>
    <xf numFmtId="0" fontId="12" fillId="0" borderId="222" xfId="0" applyFont="1" applyBorder="1" applyAlignment="1">
      <alignment horizontal="left"/>
    </xf>
    <xf numFmtId="0" fontId="21" fillId="4" borderId="30" xfId="0" applyFont="1" applyFill="1" applyBorder="1" applyAlignment="1">
      <alignment horizontal="center" vertical="center" wrapText="1"/>
    </xf>
    <xf numFmtId="0" fontId="26" fillId="0" borderId="223" xfId="0" applyFont="1" applyBorder="1" applyAlignment="1">
      <alignment horizontal="center" vertical="center" wrapText="1"/>
    </xf>
    <xf numFmtId="3" fontId="26" fillId="6" borderId="224" xfId="0" applyNumberFormat="1" applyFont="1" applyFill="1" applyBorder="1" applyAlignment="1">
      <alignment horizontal="right" vertical="center" wrapText="1"/>
    </xf>
    <xf numFmtId="3" fontId="26" fillId="6" borderId="225" xfId="0" applyNumberFormat="1" applyFont="1" applyFill="1" applyBorder="1" applyAlignment="1">
      <alignment horizontal="right" vertical="center" wrapText="1"/>
    </xf>
    <xf numFmtId="3" fontId="26" fillId="6" borderId="226" xfId="0" applyNumberFormat="1" applyFont="1" applyFill="1" applyBorder="1" applyAlignment="1">
      <alignment horizontal="right" vertical="center" wrapText="1"/>
    </xf>
    <xf numFmtId="0" fontId="0" fillId="0" borderId="41" xfId="0" applyBorder="1" applyAlignment="1">
      <alignment horizontal="center" vertical="center" wrapText="1"/>
    </xf>
    <xf numFmtId="3" fontId="26" fillId="6" borderId="227" xfId="0" applyNumberFormat="1" applyFont="1" applyFill="1" applyBorder="1" applyAlignment="1">
      <alignment horizontal="right" vertical="center" wrapText="1"/>
    </xf>
    <xf numFmtId="3" fontId="26" fillId="6" borderId="69" xfId="0" applyNumberFormat="1" applyFont="1" applyFill="1" applyBorder="1" applyAlignment="1">
      <alignment horizontal="right" vertical="center" wrapText="1"/>
    </xf>
    <xf numFmtId="3" fontId="26" fillId="6" borderId="228" xfId="0" applyNumberFormat="1" applyFont="1" applyFill="1" applyBorder="1" applyAlignment="1">
      <alignment horizontal="right" vertical="center" wrapText="1"/>
    </xf>
    <xf numFmtId="0" fontId="0" fillId="0" borderId="222" xfId="0" applyBorder="1" applyAlignment="1">
      <alignment horizontal="center" vertical="center" wrapText="1"/>
    </xf>
    <xf numFmtId="0" fontId="36" fillId="0" borderId="50" xfId="0" applyFont="1" applyBorder="1" applyAlignment="1">
      <alignment vertical="center" wrapText="1"/>
    </xf>
    <xf numFmtId="0" fontId="9" fillId="0" borderId="50" xfId="0" applyFont="1" applyBorder="1" applyAlignment="1">
      <alignment vertical="center" wrapText="1"/>
    </xf>
    <xf numFmtId="3" fontId="105" fillId="6" borderId="228" xfId="0" applyNumberFormat="1" applyFont="1" applyFill="1" applyBorder="1" applyAlignment="1">
      <alignment horizontal="right" vertical="center" wrapText="1"/>
    </xf>
    <xf numFmtId="3" fontId="105" fillId="6" borderId="27" xfId="0" applyNumberFormat="1" applyFont="1" applyFill="1" applyBorder="1" applyAlignment="1">
      <alignment horizontal="right" vertical="center" wrapText="1"/>
    </xf>
    <xf numFmtId="0" fontId="12" fillId="0" borderId="215" xfId="0" applyFont="1" applyBorder="1" applyAlignment="1">
      <alignment horizontal="left"/>
    </xf>
    <xf numFmtId="0" fontId="12" fillId="0" borderId="229" xfId="0" applyFont="1" applyBorder="1" applyAlignment="1">
      <alignment horizontal="center"/>
    </xf>
    <xf numFmtId="0" fontId="10" fillId="10" borderId="230" xfId="0" applyFont="1" applyFill="1" applyBorder="1" applyAlignment="1">
      <alignment horizontal="left" vertical="center" wrapText="1"/>
    </xf>
    <xf numFmtId="0" fontId="10" fillId="10" borderId="91" xfId="0" applyFont="1" applyFill="1" applyBorder="1" applyAlignment="1">
      <alignment horizontal="left" vertical="center" wrapText="1"/>
    </xf>
    <xf numFmtId="0" fontId="12" fillId="0" borderId="64" xfId="0" applyFont="1" applyBorder="1" applyAlignment="1">
      <alignment horizontal="center"/>
    </xf>
    <xf numFmtId="0" fontId="10" fillId="10" borderId="160" xfId="0" applyFont="1" applyFill="1" applyBorder="1" applyAlignment="1">
      <alignment horizontal="left" vertical="center" wrapText="1"/>
    </xf>
    <xf numFmtId="0" fontId="10" fillId="10" borderId="43" xfId="0" applyFont="1" applyFill="1" applyBorder="1" applyAlignment="1">
      <alignment horizontal="left" vertical="center" wrapText="1"/>
    </xf>
    <xf numFmtId="0" fontId="12" fillId="0" borderId="50" xfId="0" applyFont="1" applyBorder="1" applyAlignment="1">
      <alignment horizontal="center"/>
    </xf>
    <xf numFmtId="0" fontId="10" fillId="10" borderId="230" xfId="0" applyFont="1" applyFill="1" applyBorder="1" applyAlignment="1">
      <alignment horizontal="left" vertical="center" wrapText="1"/>
    </xf>
    <xf numFmtId="0" fontId="10" fillId="10" borderId="0" xfId="0" applyFont="1" applyFill="1" applyAlignment="1">
      <alignment horizontal="left" vertical="center" wrapText="1"/>
    </xf>
    <xf numFmtId="0" fontId="12" fillId="0" borderId="0" xfId="0" applyFont="1" applyAlignment="1">
      <alignment horizontal="left" wrapText="1"/>
    </xf>
    <xf numFmtId="0" fontId="106" fillId="0" borderId="0" xfId="0" applyFont="1" applyAlignment="1">
      <alignment horizontal="left" wrapText="1"/>
    </xf>
    <xf numFmtId="0" fontId="12" fillId="0" borderId="45" xfId="0" applyFont="1" applyBorder="1" applyAlignment="1">
      <alignment wrapText="1"/>
    </xf>
    <xf numFmtId="0" fontId="21" fillId="4" borderId="76" xfId="0" applyFont="1" applyFill="1" applyBorder="1" applyAlignment="1">
      <alignment horizontal="center" vertical="top" wrapText="1"/>
    </xf>
    <xf numFmtId="0" fontId="41" fillId="0" borderId="50" xfId="0" applyFont="1" applyBorder="1" applyAlignment="1">
      <alignment vertical="center" wrapText="1"/>
    </xf>
    <xf numFmtId="3" fontId="107" fillId="6" borderId="228" xfId="0" applyNumberFormat="1" applyFont="1" applyFill="1" applyBorder="1" applyAlignment="1">
      <alignment horizontal="right" vertical="center" wrapText="1"/>
    </xf>
    <xf numFmtId="0" fontId="3" fillId="0" borderId="0" xfId="0" applyFont="1" applyAlignment="1">
      <alignment vertical="center"/>
    </xf>
    <xf numFmtId="0" fontId="9" fillId="0" borderId="45" xfId="0" applyFont="1" applyBorder="1" applyAlignment="1">
      <alignment horizontal="center"/>
    </xf>
    <xf numFmtId="3" fontId="26" fillId="6" borderId="25" xfId="0" applyNumberFormat="1"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81" fillId="0" borderId="0" xfId="8" applyFont="1" applyAlignment="1">
      <alignment horizontal="left" vertical="center"/>
    </xf>
    <xf numFmtId="0" fontId="104" fillId="4" borderId="117" xfId="0" applyFont="1" applyFill="1" applyBorder="1" applyAlignment="1">
      <alignment horizontal="center" vertical="center"/>
    </xf>
    <xf numFmtId="0" fontId="104" fillId="4" borderId="115" xfId="0" applyFont="1" applyFill="1" applyBorder="1" applyAlignment="1">
      <alignment horizontal="center" vertical="center"/>
    </xf>
    <xf numFmtId="0" fontId="104" fillId="4" borderId="116" xfId="0" applyFont="1" applyFill="1" applyBorder="1" applyAlignment="1">
      <alignment horizontal="center" vertical="center"/>
    </xf>
    <xf numFmtId="0" fontId="104" fillId="4" borderId="70" xfId="0" applyFont="1" applyFill="1" applyBorder="1" applyAlignment="1">
      <alignment horizontal="center" vertical="center"/>
    </xf>
    <xf numFmtId="0" fontId="104" fillId="4" borderId="119" xfId="0" applyFont="1" applyFill="1" applyBorder="1" applyAlignment="1">
      <alignment horizontal="center" vertical="center"/>
    </xf>
    <xf numFmtId="0" fontId="0" fillId="0" borderId="119" xfId="0" applyBorder="1" applyAlignment="1">
      <alignment horizontal="center" vertical="center"/>
    </xf>
    <xf numFmtId="0" fontId="0" fillId="0" borderId="71" xfId="0" applyBorder="1" applyAlignment="1">
      <alignment horizontal="center" vertical="center"/>
    </xf>
    <xf numFmtId="49" fontId="20" fillId="4" borderId="73" xfId="8" applyNumberFormat="1" applyFont="1" applyFill="1" applyBorder="1" applyAlignment="1">
      <alignment horizontal="center" vertical="center" wrapText="1"/>
    </xf>
    <xf numFmtId="0" fontId="56" fillId="4" borderId="132" xfId="0" applyFont="1" applyFill="1" applyBorder="1" applyAlignment="1">
      <alignment horizontal="center" vertical="center" wrapText="1"/>
    </xf>
    <xf numFmtId="0" fontId="10" fillId="12" borderId="231" xfId="8" applyFill="1" applyBorder="1" applyAlignment="1">
      <alignment wrapText="1"/>
    </xf>
    <xf numFmtId="0" fontId="10" fillId="12" borderId="232" xfId="8" applyFill="1" applyBorder="1" applyAlignment="1">
      <alignment wrapText="1"/>
    </xf>
    <xf numFmtId="0" fontId="38" fillId="12" borderId="233" xfId="8" applyFont="1" applyFill="1" applyBorder="1" applyAlignment="1">
      <alignment horizontal="center" wrapText="1"/>
    </xf>
    <xf numFmtId="0" fontId="38" fillId="12" borderId="234" xfId="8" applyFont="1" applyFill="1" applyBorder="1" applyAlignment="1">
      <alignment horizontal="center" wrapText="1"/>
    </xf>
    <xf numFmtId="0" fontId="10" fillId="12" borderId="235" xfId="8" applyFill="1" applyBorder="1" applyAlignment="1">
      <alignment wrapText="1"/>
    </xf>
    <xf numFmtId="3" fontId="26" fillId="6" borderId="236" xfId="0" applyNumberFormat="1" applyFont="1" applyFill="1" applyBorder="1" applyAlignment="1">
      <alignment horizontal="right" vertical="center" wrapText="1"/>
    </xf>
    <xf numFmtId="0" fontId="17" fillId="3" borderId="5" xfId="2" applyFont="1" applyFill="1" applyBorder="1" applyAlignment="1">
      <alignment horizontal="left" vertical="center"/>
    </xf>
  </cellXfs>
  <cellStyles count="15">
    <cellStyle name="=C:\WINNT35\SYSTEM32\COMMAND.COM" xfId="11" xr:uid="{97D636FD-4292-4D90-8CD8-5039E7B32EE6}"/>
    <cellStyle name="Heading 1 2" xfId="14" xr:uid="{D57A14D0-CA03-40C1-A298-A4B1B47B4C4A}"/>
    <cellStyle name="Heading 2 2" xfId="10" xr:uid="{799948A0-F695-4594-9C7E-87A7A976AA35}"/>
    <cellStyle name="Hyperlink" xfId="2" builtinId="8"/>
    <cellStyle name="Neutral" xfId="1" builtinId="28"/>
    <cellStyle name="Normal" xfId="0" builtinId="0"/>
    <cellStyle name="Normal 13 2" xfId="3" xr:uid="{57FE3C7E-1A58-46A3-ADAA-85FF943C3141}"/>
    <cellStyle name="Normal 2" xfId="9" xr:uid="{59B03329-A25E-4938-941E-1D98EA1B7D3A}"/>
    <cellStyle name="Normal 2 2 2" xfId="6" xr:uid="{AD9E13E1-D2D7-468A-A622-B3B6905F07DB}"/>
    <cellStyle name="Normal 271" xfId="4" xr:uid="{B0D9FE7C-E9A1-4A62-94CE-3BC26B14BD82}"/>
    <cellStyle name="Normal 4" xfId="8" xr:uid="{0C364A4A-9BC3-4A30-B44C-FE5C71881851}"/>
    <cellStyle name="Normal 9 2" xfId="5" xr:uid="{79647FD9-7A20-4719-8AD0-061408DF6B05}"/>
    <cellStyle name="Normal_20 OPR" xfId="7" xr:uid="{3980D5F0-ECEB-4D4E-94DC-22F85681F098}"/>
    <cellStyle name="optionalExposure" xfId="12" xr:uid="{309F74D8-7197-49F6-B0DE-87F7D3C609EF}"/>
    <cellStyle name="Percent" xfId="13" builtinId="5"/>
  </cellStyles>
  <dxfs count="5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300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6.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5.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5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xdr:row>
          <xdr:rowOff>66675</xdr:rowOff>
        </xdr:from>
        <xdr:to>
          <xdr:col>3</xdr:col>
          <xdr:colOff>9525</xdr:colOff>
          <xdr:row>1</xdr:row>
          <xdr:rowOff>295275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67500" y="152400"/>
          <a:ext cx="676275" cy="6762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62441</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37083" y="190500"/>
          <a:ext cx="676275" cy="676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52400"/>
          <a:ext cx="676275" cy="6762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95250</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67725" y="190500"/>
          <a:ext cx="676275" cy="6762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17</xdr:col>
      <xdr:colOff>66675</xdr:colOff>
      <xdr:row>3</xdr:row>
      <xdr:rowOff>57150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025" y="190500"/>
          <a:ext cx="676275" cy="6762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190500"/>
          <a:ext cx="676275" cy="6762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14</xdr:col>
      <xdr:colOff>66675</xdr:colOff>
      <xdr:row>4</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277725" y="361950"/>
          <a:ext cx="676275" cy="6762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11</xdr:col>
      <xdr:colOff>66675</xdr:colOff>
      <xdr:row>3</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77750" y="381000"/>
          <a:ext cx="676275" cy="6762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10</xdr:col>
      <xdr:colOff>66675</xdr:colOff>
      <xdr:row>3</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01275" y="381000"/>
          <a:ext cx="676275" cy="6762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11</xdr:col>
      <xdr:colOff>66675</xdr:colOff>
      <xdr:row>3</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77825" y="381000"/>
          <a:ext cx="67627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05850" y="180975"/>
          <a:ext cx="676275" cy="6762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469350" y="161925"/>
          <a:ext cx="676275" cy="6762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382375" y="180975"/>
          <a:ext cx="676275" cy="6762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20850" y="190500"/>
          <a:ext cx="676275" cy="6762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16</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097750" y="180975"/>
          <a:ext cx="676275" cy="6762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848850" y="152400"/>
          <a:ext cx="676275" cy="6762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62441</xdr:colOff>
      <xdr:row>3</xdr:row>
      <xdr:rowOff>136525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694333" y="148167"/>
          <a:ext cx="676275" cy="6762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44250" y="180975"/>
          <a:ext cx="676275" cy="6762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58525" y="190500"/>
          <a:ext cx="676275" cy="6762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49875" y="190500"/>
          <a:ext cx="676275" cy="6762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21200" y="152400"/>
          <a:ext cx="676275"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238124</xdr:colOff>
      <xdr:row>1</xdr:row>
      <xdr:rowOff>0</xdr:rowOff>
    </xdr:from>
    <xdr:to>
      <xdr:col>8</xdr:col>
      <xdr:colOff>304799</xdr:colOff>
      <xdr:row>3</xdr:row>
      <xdr:rowOff>104775</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991599" y="190500"/>
          <a:ext cx="676275" cy="6762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10675" y="152400"/>
          <a:ext cx="676275" cy="6762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73750" y="152400"/>
          <a:ext cx="676275" cy="6762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19700" y="152400"/>
          <a:ext cx="676275" cy="6762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66675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48775" y="180975"/>
          <a:ext cx="676275" cy="67627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67825" y="152400"/>
          <a:ext cx="676275" cy="6762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676275</xdr:colOff>
      <xdr:row>2</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25625" y="190500"/>
          <a:ext cx="676275" cy="6762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676275</xdr:colOff>
      <xdr:row>2</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20150" y="190500"/>
          <a:ext cx="676275" cy="676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49275" y="190500"/>
          <a:ext cx="676275" cy="6762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72275" y="190500"/>
          <a:ext cx="676275" cy="6762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1300" y="190500"/>
          <a:ext cx="676275"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7</xdr:col>
      <xdr:colOff>73025</xdr:colOff>
      <xdr:row>4</xdr:row>
      <xdr:rowOff>51858</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276167" y="381000"/>
          <a:ext cx="676275" cy="6762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676275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91800" y="190500"/>
          <a:ext cx="676275" cy="6762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62442</xdr:colOff>
      <xdr:row>3</xdr:row>
      <xdr:rowOff>94192</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11667" y="190500"/>
          <a:ext cx="676275" cy="6762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81700" y="190500"/>
          <a:ext cx="676275" cy="6762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200025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7600" y="190500"/>
          <a:ext cx="676275" cy="6762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2925" y="190500"/>
          <a:ext cx="676275" cy="6762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19</xdr:col>
      <xdr:colOff>0</xdr:colOff>
      <xdr:row>1</xdr:row>
      <xdr:rowOff>0</xdr:rowOff>
    </xdr:from>
    <xdr:to>
      <xdr:col>20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754725" y="190500"/>
          <a:ext cx="676275" cy="6762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840700" y="190500"/>
          <a:ext cx="676275" cy="6762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0600" y="190500"/>
          <a:ext cx="676275" cy="6762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152400"/>
          <a:ext cx="676275" cy="67627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66675</xdr:colOff>
      <xdr:row>3</xdr:row>
      <xdr:rowOff>200025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182475" y="152400"/>
          <a:ext cx="676275"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115175" y="190500"/>
          <a:ext cx="676275" cy="676275"/>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095750" y="152400"/>
          <a:ext cx="676275" cy="676275"/>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76200</xdr:colOff>
      <xdr:row>4</xdr:row>
      <xdr:rowOff>66675</xdr:rowOff>
    </xdr:from>
    <xdr:to>
      <xdr:col>7</xdr:col>
      <xdr:colOff>208887</xdr:colOff>
      <xdr:row>20</xdr:row>
      <xdr:rowOff>113989</xdr:rowOff>
    </xdr:to>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xfrm>
          <a:off x="219075" y="942975"/>
          <a:ext cx="5304762" cy="2485714"/>
        </a:xfrm>
        <a:prstGeom prst="rect">
          <a:avLst/>
        </a:prstGeom>
      </xdr:spPr>
    </xdr:pic>
    <xdr:clientData/>
  </xdr:twoCellAnchor>
  <xdr:twoCellAnchor editAs="oneCell">
    <xdr:from>
      <xdr:col>1</xdr:col>
      <xdr:colOff>247650</xdr:colOff>
      <xdr:row>22</xdr:row>
      <xdr:rowOff>114300</xdr:rowOff>
    </xdr:from>
    <xdr:to>
      <xdr:col>7</xdr:col>
      <xdr:colOff>180337</xdr:colOff>
      <xdr:row>38</xdr:row>
      <xdr:rowOff>37805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2"/>
        <a:stretch>
          <a:fillRect/>
        </a:stretch>
      </xdr:blipFill>
      <xdr:spPr>
        <a:xfrm>
          <a:off x="390525" y="3733800"/>
          <a:ext cx="5104762" cy="2361905"/>
        </a:xfrm>
        <a:prstGeom prst="rect">
          <a:avLst/>
        </a:prstGeom>
      </xdr:spPr>
    </xdr:pic>
    <xdr:clientData/>
  </xdr:twoCellAnchor>
  <xdr:twoCellAnchor editAs="oneCell">
    <xdr:from>
      <xdr:col>9</xdr:col>
      <xdr:colOff>0</xdr:colOff>
      <xdr:row>1</xdr:row>
      <xdr:rowOff>0</xdr:rowOff>
    </xdr:from>
    <xdr:to>
      <xdr:col>10</xdr:col>
      <xdr:colOff>66675</xdr:colOff>
      <xdr:row>3</xdr:row>
      <xdr:rowOff>104775</xdr:rowOff>
    </xdr:to>
    <xdr:pic>
      <xdr:nvPicPr>
        <xdr:cNvPr id="4" name="Graphic 3" descr="Priorities with solid fill">
          <a:hlinkClick xmlns:r="http://schemas.openxmlformats.org/officeDocument/2006/relationships" r:id="rId3"/>
          <a:extLst>
            <a:ext uri="{FF2B5EF4-FFF2-40B4-BE49-F238E27FC236}">
              <a16:creationId xmlns:a16="http://schemas.microsoft.com/office/drawing/2014/main" id="{00000000-0008-0000-32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34150" y="152400"/>
          <a:ext cx="676275" cy="676275"/>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15</xdr:col>
      <xdr:colOff>66675</xdr:colOff>
      <xdr:row>3</xdr:row>
      <xdr:rowOff>295275</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15975" y="381000"/>
          <a:ext cx="676275" cy="676275"/>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05700" y="190500"/>
          <a:ext cx="676275" cy="676275"/>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66675</xdr:colOff>
      <xdr:row>2</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96900" y="0"/>
          <a:ext cx="676275" cy="676275"/>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73175" y="190500"/>
          <a:ext cx="676275" cy="67627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563350" y="152400"/>
          <a:ext cx="676275" cy="676275"/>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65087</xdr:colOff>
      <xdr:row>4</xdr:row>
      <xdr:rowOff>1587</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77625" y="190500"/>
          <a:ext cx="676275" cy="676275"/>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63953</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42321" y="149679"/>
          <a:ext cx="676275" cy="67627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63953</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63675" y="190500"/>
          <a:ext cx="673553"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66675</xdr:colOff>
      <xdr:row>3</xdr:row>
      <xdr:rowOff>104775</xdr:rowOff>
    </xdr:to>
    <xdr:pic>
      <xdr:nvPicPr>
        <xdr:cNvPr id="5" name="Graphic 4" descr="Priorities with solid fill">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601200" y="190500"/>
          <a:ext cx="676275" cy="676275"/>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9</xdr:col>
      <xdr:colOff>70138</xdr:colOff>
      <xdr:row>6</xdr:row>
      <xdr:rowOff>676275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69977" y="1454727"/>
          <a:ext cx="676275" cy="67627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324725" y="190500"/>
          <a:ext cx="676275" cy="676275"/>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114300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20225" y="180975"/>
          <a:ext cx="676275" cy="676275"/>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10</xdr:col>
      <xdr:colOff>70139</xdr:colOff>
      <xdr:row>4</xdr:row>
      <xdr:rowOff>329911</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B5ACD3B-2202-4E46-A668-6C8D20CE2A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373341" y="770659"/>
          <a:ext cx="676275" cy="676275"/>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9</xdr:col>
      <xdr:colOff>66675</xdr:colOff>
      <xdr:row>4</xdr:row>
      <xdr:rowOff>333375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2B3ED896-D722-4C1B-ACCA-55A9FE1B3C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5" y="742950"/>
          <a:ext cx="676275" cy="676275"/>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12</xdr:col>
      <xdr:colOff>0</xdr:colOff>
      <xdr:row>3</xdr:row>
      <xdr:rowOff>0</xdr:rowOff>
    </xdr:from>
    <xdr:to>
      <xdr:col>13</xdr:col>
      <xdr:colOff>66675</xdr:colOff>
      <xdr:row>4</xdr:row>
      <xdr:rowOff>333375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BC910B2E-E85B-4948-B346-6117D87F40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44675" y="762000"/>
          <a:ext cx="676275" cy="676275"/>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6</xdr:col>
      <xdr:colOff>66675</xdr:colOff>
      <xdr:row>4</xdr:row>
      <xdr:rowOff>333375</xdr:rowOff>
    </xdr:to>
    <xdr:pic>
      <xdr:nvPicPr>
        <xdr:cNvPr id="3" name="Graphic 2" descr="Priorities with solid fill">
          <a:hlinkClick xmlns:r="http://schemas.openxmlformats.org/officeDocument/2006/relationships" r:id="rId1"/>
          <a:extLst>
            <a:ext uri="{FF2B5EF4-FFF2-40B4-BE49-F238E27FC236}">
              <a16:creationId xmlns:a16="http://schemas.microsoft.com/office/drawing/2014/main" id="{9F55421D-AC47-41B6-BBCA-20567FBB918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086225" y="762000"/>
          <a:ext cx="676275" cy="676275"/>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15</xdr:col>
      <xdr:colOff>66675</xdr:colOff>
      <xdr:row>4</xdr:row>
      <xdr:rowOff>114300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43BAC553-D280-455E-8E47-36C8BE9BF5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82725" y="561975"/>
          <a:ext cx="676275" cy="676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91225" y="190500"/>
          <a:ext cx="676275" cy="6762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9</xdr:col>
      <xdr:colOff>676275</xdr:colOff>
      <xdr:row>3</xdr:row>
      <xdr:rowOff>104775</xdr:rowOff>
    </xdr:to>
    <xdr:pic>
      <xdr:nvPicPr>
        <xdr:cNvPr id="5" name="Graphic 4" descr="Priorities with solid fill">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296775" y="190500"/>
          <a:ext cx="676275" cy="6762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92869</xdr:colOff>
      <xdr:row>3</xdr:row>
      <xdr:rowOff>45243</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55594" y="202406"/>
          <a:ext cx="676275" cy="67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_Workgroups\Corporate_office\02%20Reportings\12%20Risk%20report\11%20Half-year\2020%20H1\1H%202020%20Half-yearly%20Report%20Covid-19%20ann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Template 1"/>
      <sheetName val="Template 2"/>
      <sheetName val="Template 3"/>
    </sheetNames>
    <sheetDataSet>
      <sheetData sheetId="0">
        <row r="12">
          <cell r="C12" t="str">
            <v>Template 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8.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0.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1.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elfius.be/about-us/en/investors/debt-issuance/stand-alone/additional-tier1" TargetMode="External"/><Relationship Id="rId2" Type="http://schemas.openxmlformats.org/officeDocument/2006/relationships/hyperlink" Target="https://www.belfius.be/about-us/en/investors/debt-issuance/stand-alone/tier2-stand-alone" TargetMode="External"/><Relationship Id="rId1" Type="http://schemas.openxmlformats.org/officeDocument/2006/relationships/hyperlink" Target="https://www.belfius.be/about-us/en/investors/debt-issuance/stand-alone/tier2-stand-alone" TargetMode="External"/><Relationship Id="rId6" Type="http://schemas.openxmlformats.org/officeDocument/2006/relationships/drawing" Target="../drawings/drawing8.xml"/><Relationship Id="rId5" Type="http://schemas.openxmlformats.org/officeDocument/2006/relationships/printerSettings" Target="../printerSettings/printerSettings6.bin"/><Relationship Id="rId4" Type="http://schemas.openxmlformats.org/officeDocument/2006/relationships/hyperlink" Target="https://www.belfius.be/about-us/dam/corporate/investors/debt-issuances/emtn-programme/tier-2/Final%20Terms%20Belfius%20Tier%202%20due%202034.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75020-D6B5-4CB9-B6FD-AB0CDB575207}">
  <sheetPr>
    <pageSetUpPr fitToPage="1"/>
  </sheetPr>
  <dimension ref="A1:D82"/>
  <sheetViews>
    <sheetView tabSelected="1" topLeftCell="A58" zoomScaleNormal="100" workbookViewId="0"/>
  </sheetViews>
  <sheetFormatPr defaultColWidth="9.140625" defaultRowHeight="15" x14ac:dyDescent="0.25"/>
  <cols>
    <col min="1" max="1" width="3.85546875" style="3" customWidth="1"/>
    <col min="2" max="2" width="107.85546875" style="3" customWidth="1"/>
    <col min="3" max="3" width="15" style="17" customWidth="1"/>
    <col min="4" max="4" width="52.140625" style="3" customWidth="1"/>
    <col min="5" max="16384" width="9.140625" style="3"/>
  </cols>
  <sheetData>
    <row r="1" spans="1:3" x14ac:dyDescent="0.25">
      <c r="A1" s="497"/>
    </row>
    <row r="2" spans="1:3" ht="24" customHeight="1" thickBot="1" x14ac:dyDescent="0.3">
      <c r="B2" s="1" t="s">
        <v>26</v>
      </c>
      <c r="C2" s="2"/>
    </row>
    <row r="3" spans="1:3" ht="15" customHeight="1" x14ac:dyDescent="0.3">
      <c r="B3" s="4"/>
      <c r="C3" s="5"/>
    </row>
    <row r="4" spans="1:3" ht="24" customHeight="1" x14ac:dyDescent="0.25">
      <c r="B4" s="19" t="s">
        <v>27</v>
      </c>
      <c r="C4" s="6"/>
    </row>
    <row r="5" spans="1:3" ht="74.25" customHeight="1" x14ac:dyDescent="0.25">
      <c r="B5" s="504" t="s">
        <v>28</v>
      </c>
      <c r="C5" s="505"/>
    </row>
    <row r="6" spans="1:3" ht="46.5" customHeight="1" x14ac:dyDescent="0.25">
      <c r="B6" s="504" t="s">
        <v>29</v>
      </c>
      <c r="C6" s="505"/>
    </row>
    <row r="7" spans="1:3" ht="34.5" customHeight="1" x14ac:dyDescent="0.25">
      <c r="B7" s="506" t="s">
        <v>30</v>
      </c>
      <c r="C7" s="507"/>
    </row>
    <row r="8" spans="1:3" ht="32.25" customHeight="1" x14ac:dyDescent="0.25">
      <c r="B8" s="8" t="s">
        <v>0</v>
      </c>
      <c r="C8" s="9" t="s">
        <v>1</v>
      </c>
    </row>
    <row r="10" spans="1:3" ht="24" customHeight="1" x14ac:dyDescent="0.25">
      <c r="B10" s="22" t="s">
        <v>3</v>
      </c>
      <c r="C10" s="14"/>
    </row>
    <row r="11" spans="1:3" ht="15" customHeight="1" x14ac:dyDescent="0.25">
      <c r="B11" s="11" t="s">
        <v>10</v>
      </c>
      <c r="C11" s="25" t="s">
        <v>11</v>
      </c>
    </row>
    <row r="12" spans="1:3" ht="15" customHeight="1" x14ac:dyDescent="0.25">
      <c r="B12" s="13" t="s">
        <v>31</v>
      </c>
      <c r="C12" s="25" t="s">
        <v>42</v>
      </c>
    </row>
    <row r="13" spans="1:3" ht="15" customHeight="1" x14ac:dyDescent="0.25">
      <c r="B13" s="20" t="s">
        <v>32</v>
      </c>
      <c r="C13" s="25" t="s">
        <v>5</v>
      </c>
    </row>
    <row r="14" spans="1:3" ht="15" customHeight="1" x14ac:dyDescent="0.25">
      <c r="B14" s="21" t="s">
        <v>33</v>
      </c>
      <c r="C14" s="25" t="s">
        <v>43</v>
      </c>
    </row>
    <row r="15" spans="1:3" ht="15" customHeight="1" x14ac:dyDescent="0.25">
      <c r="B15" s="21" t="s">
        <v>12</v>
      </c>
      <c r="C15" s="25" t="s">
        <v>44</v>
      </c>
    </row>
    <row r="16" spans="1:3" ht="15" customHeight="1" x14ac:dyDescent="0.25">
      <c r="B16" s="13" t="s">
        <v>34</v>
      </c>
      <c r="C16" s="25" t="s">
        <v>45</v>
      </c>
    </row>
    <row r="17" spans="2:3" ht="15" customHeight="1" x14ac:dyDescent="0.25">
      <c r="B17" s="13" t="s">
        <v>35</v>
      </c>
      <c r="C17" s="24" t="s">
        <v>4</v>
      </c>
    </row>
    <row r="18" spans="2:3" ht="15" customHeight="1" x14ac:dyDescent="0.25">
      <c r="B18" s="13" t="s">
        <v>36</v>
      </c>
      <c r="C18" s="24" t="s">
        <v>46</v>
      </c>
    </row>
    <row r="19" spans="2:3" ht="15" customHeight="1" x14ac:dyDescent="0.25">
      <c r="B19" s="15" t="s">
        <v>37</v>
      </c>
      <c r="C19" s="24" t="s">
        <v>7</v>
      </c>
    </row>
    <row r="20" spans="2:3" ht="15" customHeight="1" x14ac:dyDescent="0.25">
      <c r="B20" s="15" t="s">
        <v>38</v>
      </c>
      <c r="C20" s="24" t="s">
        <v>9</v>
      </c>
    </row>
    <row r="21" spans="2:3" ht="15" customHeight="1" x14ac:dyDescent="0.25">
      <c r="B21" s="15" t="s">
        <v>39</v>
      </c>
      <c r="C21" s="24" t="s">
        <v>8</v>
      </c>
    </row>
    <row r="22" spans="2:3" ht="15" customHeight="1" x14ac:dyDescent="0.25">
      <c r="B22" s="15" t="s">
        <v>13</v>
      </c>
      <c r="C22" s="24" t="s">
        <v>14</v>
      </c>
    </row>
    <row r="23" spans="2:3" ht="15" customHeight="1" x14ac:dyDescent="0.25">
      <c r="B23" s="15" t="s">
        <v>40</v>
      </c>
      <c r="C23" s="24" t="s">
        <v>21</v>
      </c>
    </row>
    <row r="24" spans="2:3" ht="15" customHeight="1" x14ac:dyDescent="0.25">
      <c r="B24" s="15" t="s">
        <v>41</v>
      </c>
      <c r="C24" s="24" t="s">
        <v>47</v>
      </c>
    </row>
    <row r="25" spans="2:3" ht="24" customHeight="1" x14ac:dyDescent="0.25">
      <c r="B25" s="22" t="s">
        <v>2</v>
      </c>
      <c r="C25" s="10"/>
    </row>
    <row r="26" spans="2:3" s="12" customFormat="1" ht="30" customHeight="1" x14ac:dyDescent="0.25">
      <c r="B26" s="23" t="s">
        <v>48</v>
      </c>
      <c r="C26" s="494" t="s">
        <v>51</v>
      </c>
    </row>
    <row r="27" spans="2:3" ht="15" customHeight="1" x14ac:dyDescent="0.25">
      <c r="B27" s="13" t="s">
        <v>49</v>
      </c>
      <c r="C27" s="24" t="s">
        <v>52</v>
      </c>
    </row>
    <row r="28" spans="2:3" ht="15" customHeight="1" x14ac:dyDescent="0.25">
      <c r="B28" s="13" t="s">
        <v>50</v>
      </c>
      <c r="C28" s="24" t="s">
        <v>53</v>
      </c>
    </row>
    <row r="29" spans="2:3" ht="24" customHeight="1" x14ac:dyDescent="0.25">
      <c r="B29" s="22" t="s">
        <v>66</v>
      </c>
      <c r="C29" s="10"/>
    </row>
    <row r="30" spans="2:3" ht="15" customHeight="1" x14ac:dyDescent="0.25">
      <c r="B30" s="11" t="s">
        <v>54</v>
      </c>
      <c r="C30" s="24" t="s">
        <v>67</v>
      </c>
    </row>
    <row r="31" spans="2:3" ht="15" customHeight="1" x14ac:dyDescent="0.25">
      <c r="B31" s="13" t="s">
        <v>55</v>
      </c>
      <c r="C31" s="24" t="s">
        <v>68</v>
      </c>
    </row>
    <row r="32" spans="2:3" ht="15" customHeight="1" x14ac:dyDescent="0.25">
      <c r="B32" s="13" t="s">
        <v>56</v>
      </c>
      <c r="C32" s="24" t="s">
        <v>69</v>
      </c>
    </row>
    <row r="33" spans="2:3" ht="15" customHeight="1" x14ac:dyDescent="0.25">
      <c r="B33" s="13" t="s">
        <v>57</v>
      </c>
      <c r="C33" s="24" t="s">
        <v>70</v>
      </c>
    </row>
    <row r="34" spans="2:3" ht="15" customHeight="1" x14ac:dyDescent="0.25">
      <c r="B34" s="15" t="s">
        <v>58</v>
      </c>
      <c r="C34" s="24" t="s">
        <v>71</v>
      </c>
    </row>
    <row r="35" spans="2:3" ht="15" customHeight="1" x14ac:dyDescent="0.25">
      <c r="B35" s="16" t="s">
        <v>59</v>
      </c>
      <c r="C35" s="24" t="s">
        <v>72</v>
      </c>
    </row>
    <row r="36" spans="2:3" ht="15" customHeight="1" x14ac:dyDescent="0.25">
      <c r="B36" s="16" t="s">
        <v>60</v>
      </c>
      <c r="C36" s="24" t="s">
        <v>73</v>
      </c>
    </row>
    <row r="37" spans="2:3" ht="15" customHeight="1" x14ac:dyDescent="0.25">
      <c r="B37" s="15" t="s">
        <v>268</v>
      </c>
      <c r="C37" s="24" t="s">
        <v>74</v>
      </c>
    </row>
    <row r="38" spans="2:3" ht="15" customHeight="1" x14ac:dyDescent="0.25">
      <c r="B38" s="15" t="s">
        <v>269</v>
      </c>
      <c r="C38" s="24" t="s">
        <v>80</v>
      </c>
    </row>
    <row r="39" spans="2:3" ht="15" customHeight="1" x14ac:dyDescent="0.25">
      <c r="B39" s="15" t="s">
        <v>61</v>
      </c>
      <c r="C39" s="24" t="s">
        <v>75</v>
      </c>
    </row>
    <row r="40" spans="2:3" ht="15" customHeight="1" x14ac:dyDescent="0.25">
      <c r="B40" s="15" t="s">
        <v>62</v>
      </c>
      <c r="C40" s="24" t="s">
        <v>76</v>
      </c>
    </row>
    <row r="41" spans="2:3" ht="15" customHeight="1" x14ac:dyDescent="0.25">
      <c r="B41" s="15" t="s">
        <v>63</v>
      </c>
      <c r="C41" s="24" t="s">
        <v>77</v>
      </c>
    </row>
    <row r="42" spans="2:3" ht="15" customHeight="1" x14ac:dyDescent="0.25">
      <c r="B42" s="15" t="s">
        <v>64</v>
      </c>
      <c r="C42" s="25" t="s">
        <v>78</v>
      </c>
    </row>
    <row r="43" spans="2:3" ht="15" customHeight="1" x14ac:dyDescent="0.25">
      <c r="B43" s="13" t="s">
        <v>65</v>
      </c>
      <c r="C43" s="24" t="s">
        <v>79</v>
      </c>
    </row>
    <row r="44" spans="2:3" ht="15" customHeight="1" x14ac:dyDescent="0.25">
      <c r="B44" s="13" t="s">
        <v>81</v>
      </c>
      <c r="C44" s="495" t="s">
        <v>82</v>
      </c>
    </row>
    <row r="45" spans="2:3" ht="24" customHeight="1" x14ac:dyDescent="0.25">
      <c r="B45" s="22" t="s">
        <v>83</v>
      </c>
      <c r="C45" s="10"/>
    </row>
    <row r="46" spans="2:3" ht="30" customHeight="1" x14ac:dyDescent="0.25">
      <c r="B46" s="23" t="s">
        <v>15</v>
      </c>
      <c r="C46" s="494" t="s">
        <v>16</v>
      </c>
    </row>
    <row r="47" spans="2:3" ht="30" customHeight="1" x14ac:dyDescent="0.25">
      <c r="B47" s="23" t="s">
        <v>17</v>
      </c>
      <c r="C47" s="494" t="s">
        <v>18</v>
      </c>
    </row>
    <row r="48" spans="2:3" ht="24" customHeight="1" x14ac:dyDescent="0.25">
      <c r="B48" s="22" t="s">
        <v>19</v>
      </c>
      <c r="C48" s="10"/>
    </row>
    <row r="49" spans="2:3" ht="15" customHeight="1" x14ac:dyDescent="0.25">
      <c r="B49" s="11" t="s">
        <v>84</v>
      </c>
      <c r="C49" s="480" t="s">
        <v>91</v>
      </c>
    </row>
    <row r="50" spans="2:3" ht="15" customHeight="1" x14ac:dyDescent="0.25">
      <c r="B50" s="13" t="s">
        <v>85</v>
      </c>
      <c r="C50" s="24" t="s">
        <v>92</v>
      </c>
    </row>
    <row r="51" spans="2:3" ht="15" customHeight="1" x14ac:dyDescent="0.25">
      <c r="B51" s="13" t="s">
        <v>86</v>
      </c>
      <c r="C51" s="24" t="s">
        <v>93</v>
      </c>
    </row>
    <row r="52" spans="2:3" ht="15" customHeight="1" x14ac:dyDescent="0.25">
      <c r="B52" s="13" t="s">
        <v>87</v>
      </c>
      <c r="C52" s="24" t="s">
        <v>94</v>
      </c>
    </row>
    <row r="53" spans="2:3" ht="15" customHeight="1" x14ac:dyDescent="0.25">
      <c r="B53" s="13" t="s">
        <v>88</v>
      </c>
      <c r="C53" s="24" t="s">
        <v>95</v>
      </c>
    </row>
    <row r="54" spans="2:3" ht="15" customHeight="1" x14ac:dyDescent="0.25">
      <c r="B54" s="13" t="s">
        <v>89</v>
      </c>
      <c r="C54" s="24" t="s">
        <v>96</v>
      </c>
    </row>
    <row r="55" spans="2:3" ht="15" customHeight="1" x14ac:dyDescent="0.25">
      <c r="B55" s="13" t="s">
        <v>90</v>
      </c>
      <c r="C55" s="24" t="s">
        <v>97</v>
      </c>
    </row>
    <row r="56" spans="2:3" ht="24" customHeight="1" x14ac:dyDescent="0.25">
      <c r="B56" s="22" t="s">
        <v>24</v>
      </c>
      <c r="C56" s="10"/>
    </row>
    <row r="57" spans="2:3" ht="15" customHeight="1" x14ac:dyDescent="0.25">
      <c r="B57" s="13" t="s">
        <v>98</v>
      </c>
      <c r="C57" s="24" t="s">
        <v>25</v>
      </c>
    </row>
    <row r="58" spans="2:3" ht="30" customHeight="1" x14ac:dyDescent="0.25">
      <c r="B58" s="23" t="s">
        <v>99</v>
      </c>
      <c r="C58" s="494" t="s">
        <v>100</v>
      </c>
    </row>
    <row r="59" spans="2:3" ht="24" customHeight="1" x14ac:dyDescent="0.25">
      <c r="B59" s="22" t="s">
        <v>20</v>
      </c>
      <c r="C59" s="10"/>
    </row>
    <row r="60" spans="2:3" ht="20.100000000000001" customHeight="1" x14ac:dyDescent="0.25">
      <c r="B60" s="11" t="s">
        <v>101</v>
      </c>
      <c r="C60" s="480" t="s">
        <v>107</v>
      </c>
    </row>
    <row r="61" spans="2:3" ht="15" customHeight="1" x14ac:dyDescent="0.25">
      <c r="B61" s="13" t="s">
        <v>102</v>
      </c>
      <c r="C61" s="24" t="s">
        <v>1734</v>
      </c>
    </row>
    <row r="62" spans="2:3" ht="15" customHeight="1" x14ac:dyDescent="0.25">
      <c r="B62" s="13" t="s">
        <v>103</v>
      </c>
      <c r="C62" s="24" t="s">
        <v>108</v>
      </c>
    </row>
    <row r="63" spans="2:3" ht="15" customHeight="1" x14ac:dyDescent="0.25">
      <c r="B63" s="13" t="s">
        <v>104</v>
      </c>
      <c r="C63" s="24" t="s">
        <v>109</v>
      </c>
    </row>
    <row r="64" spans="2:3" ht="15" customHeight="1" x14ac:dyDescent="0.25">
      <c r="B64" s="13" t="s">
        <v>106</v>
      </c>
      <c r="C64" s="24" t="s">
        <v>110</v>
      </c>
    </row>
    <row r="65" spans="2:3" ht="15" customHeight="1" x14ac:dyDescent="0.25">
      <c r="B65" s="13" t="s">
        <v>105</v>
      </c>
      <c r="C65" s="24" t="s">
        <v>111</v>
      </c>
    </row>
    <row r="66" spans="2:3" ht="24" customHeight="1" x14ac:dyDescent="0.25">
      <c r="B66" s="22" t="s">
        <v>112</v>
      </c>
      <c r="C66" s="10"/>
    </row>
    <row r="67" spans="2:3" ht="15" customHeight="1" x14ac:dyDescent="0.25">
      <c r="B67" s="13" t="s">
        <v>113</v>
      </c>
      <c r="C67" s="495" t="s">
        <v>114</v>
      </c>
    </row>
    <row r="68" spans="2:3" ht="24" customHeight="1" x14ac:dyDescent="0.25">
      <c r="B68" s="22" t="s">
        <v>115</v>
      </c>
      <c r="C68" s="10"/>
    </row>
    <row r="69" spans="2:3" ht="15" customHeight="1" x14ac:dyDescent="0.25">
      <c r="B69" s="7" t="s">
        <v>116</v>
      </c>
      <c r="C69" s="495" t="s">
        <v>22</v>
      </c>
    </row>
    <row r="70" spans="2:3" ht="15" customHeight="1" x14ac:dyDescent="0.25">
      <c r="B70" s="7" t="s">
        <v>117</v>
      </c>
      <c r="C70" s="495" t="s">
        <v>23</v>
      </c>
    </row>
    <row r="71" spans="2:3" ht="15" customHeight="1" x14ac:dyDescent="0.25">
      <c r="B71" s="7" t="s">
        <v>118</v>
      </c>
      <c r="C71" s="496" t="s">
        <v>121</v>
      </c>
    </row>
    <row r="72" spans="2:3" ht="15" customHeight="1" x14ac:dyDescent="0.25">
      <c r="B72" s="7" t="s">
        <v>119</v>
      </c>
      <c r="C72" s="495" t="s">
        <v>122</v>
      </c>
    </row>
    <row r="73" spans="2:3" ht="15" customHeight="1" x14ac:dyDescent="0.25">
      <c r="B73" s="7" t="s">
        <v>120</v>
      </c>
      <c r="C73" s="495" t="s">
        <v>123</v>
      </c>
    </row>
    <row r="74" spans="2:3" ht="24" customHeight="1" x14ac:dyDescent="0.25">
      <c r="B74" s="22" t="s">
        <v>124</v>
      </c>
      <c r="C74" s="10"/>
    </row>
    <row r="75" spans="2:3" ht="20.100000000000001" customHeight="1" x14ac:dyDescent="0.25">
      <c r="B75" s="7" t="s">
        <v>125</v>
      </c>
      <c r="C75" s="495" t="s">
        <v>126</v>
      </c>
    </row>
    <row r="76" spans="2:3" ht="24" customHeight="1" x14ac:dyDescent="0.25">
      <c r="B76" s="22" t="s">
        <v>127</v>
      </c>
      <c r="C76" s="10"/>
    </row>
    <row r="77" spans="2:3" ht="15" customHeight="1" x14ac:dyDescent="0.25">
      <c r="B77" s="7" t="s">
        <v>1826</v>
      </c>
      <c r="C77" s="495" t="s">
        <v>1825</v>
      </c>
    </row>
    <row r="78" spans="2:3" ht="15" customHeight="1" x14ac:dyDescent="0.25">
      <c r="B78" s="7" t="s">
        <v>1827</v>
      </c>
      <c r="C78" s="495" t="s">
        <v>1828</v>
      </c>
    </row>
    <row r="79" spans="2:3" ht="15" customHeight="1" x14ac:dyDescent="0.25">
      <c r="B79" s="7" t="s">
        <v>1829</v>
      </c>
      <c r="C79" s="495" t="s">
        <v>1830</v>
      </c>
    </row>
    <row r="80" spans="2:3" ht="15" customHeight="1" x14ac:dyDescent="0.25">
      <c r="B80" s="7" t="s">
        <v>1831</v>
      </c>
      <c r="C80" s="495" t="s">
        <v>1832</v>
      </c>
    </row>
    <row r="81" spans="2:4" ht="30" customHeight="1" x14ac:dyDescent="0.25">
      <c r="B81" s="498" t="s">
        <v>1833</v>
      </c>
      <c r="C81" s="909" t="s">
        <v>1834</v>
      </c>
      <c r="D81" s="508"/>
    </row>
    <row r="82" spans="2:4" ht="15.75" customHeight="1" x14ac:dyDescent="0.25">
      <c r="B82" s="26"/>
      <c r="C82" s="491"/>
      <c r="D82" s="508"/>
    </row>
  </sheetData>
  <mergeCells count="4">
    <mergeCell ref="B5:C5"/>
    <mergeCell ref="B6:C6"/>
    <mergeCell ref="B7:C7"/>
    <mergeCell ref="D81:D82"/>
  </mergeCells>
  <hyperlinks>
    <hyperlink ref="C11" location="CCA!A1" display="CCA" xr:uid="{8D22420C-DC6B-4F1E-A5A1-3514CEE3E0A2}"/>
    <hyperlink ref="C12" location="'EU OV1'!A1" display="OV1" xr:uid="{8932088B-03CF-4C34-A675-DA9C72EBC867}"/>
    <hyperlink ref="C42" location="'EU CR8'!A1" display="CR8" xr:uid="{9EDD3C9C-E3A1-46D3-B4F0-BBB9322B51D2}"/>
    <hyperlink ref="C17" location="'EU CCA'!A1" display="CCA" xr:uid="{A3588AE1-6D3A-470D-8B76-8B55AE63B2D6}"/>
    <hyperlink ref="C26" location="'EU LI1'!A1" display="LI1" xr:uid="{9CA88FFC-893F-48B2-8B6C-22D05AD17F84}"/>
    <hyperlink ref="C27" location="'EU LI2'!A1" display="LI2" xr:uid="{90B0E800-0F59-4AF1-B419-E93801073583}"/>
    <hyperlink ref="C18" location="'EU KM2'!A1" display="KM2" xr:uid="{17ABDEC5-BE5B-4936-958B-EE77AAD77E6E}"/>
    <hyperlink ref="C13" location="'EU CC1'!A1" display="CC1" xr:uid="{A4DDC807-8FBE-4994-A078-EA4519DADF1E}"/>
    <hyperlink ref="C14" location="'EU CC2'!A1" display="CC2" xr:uid="{58DAF757-6EAC-4C37-9994-F8DF773DF92C}"/>
    <hyperlink ref="C15" location="'EU INS1'!A1" display="INS1" xr:uid="{01456983-6A4F-4323-8FEF-BFD9A1B7CE2A}"/>
    <hyperlink ref="C73" location="'EU AE3'!A1" display="AE3" xr:uid="{E351FDB3-152D-48FE-9845-90B42802190F}"/>
    <hyperlink ref="C60" location="'MR1'!A1" display="MR1" xr:uid="{3E23DB4B-E3F3-4867-878E-D2A9E4A324F3}"/>
    <hyperlink ref="C61" location="'MR2-A'!A1" display="MR2-A" xr:uid="{75F87F43-A61E-4293-8CF2-B3C9F899620C}"/>
    <hyperlink ref="C64" location="'MR4 '!A1" display="MR4" xr:uid="{098A59A7-FC34-4126-B4BC-7A05B92EAD4F}"/>
    <hyperlink ref="C43" location="'EU CR9'!A1" display="CR9" xr:uid="{0650AA2F-6DE7-4706-AF92-C3FD393942EB}"/>
    <hyperlink ref="C28" location="' EU LI3'!A1" display="LI3" xr:uid="{75F7B4DE-9993-48D4-BE3A-B300D74E61F1}"/>
    <hyperlink ref="C54" location="'EU CCR6'!A1" display="CCR6" xr:uid="{F2E2281C-DB87-40C9-A2BA-CADFF2C4D816}"/>
    <hyperlink ref="C67" location="'EU IRRB1'!A1" display=" IRRBB1" xr:uid="{77925CF8-612E-46CF-8DC3-322D5440BF2C}"/>
    <hyperlink ref="C75" location="'OR1'!A1" display="OR1" xr:uid="{9F22F18A-C23B-4FE4-93FF-58242EFBB5B6}"/>
    <hyperlink ref="C49" location="'EU CCR1'!A1" display="CCR1" xr:uid="{2B40E908-4073-4F2D-B1B4-95C2EAF91B3F}"/>
    <hyperlink ref="C50" location="'EU CCR2'!A1" display="CCR2" xr:uid="{420133D4-FA9A-4156-B9E1-7B780CA3371C}"/>
    <hyperlink ref="C51" location="'EU CCR3'!A1" display="CCR3" xr:uid="{D72F42E5-5673-4B84-B890-62ADF2BF3DDA}"/>
    <hyperlink ref="C53" location="'EU CCR5'!A1" display="CCR5" xr:uid="{D631C9AE-15AC-490A-87E7-110BD0DEF15A}"/>
    <hyperlink ref="C46" location="'Template 2'!A1" display="Template 2" xr:uid="{DF6711C7-C5D7-4051-A63A-84B05F923484}"/>
    <hyperlink ref="C47" location="'Template 3'!A1" display="Template 3" xr:uid="{2630B25E-6F40-4E63-B41B-34066C7B255B}"/>
    <hyperlink ref="C30" location="'EU CR1'!A1" display="CR1" xr:uid="{3F997658-BF64-4FB6-9436-E1D323EBEBA4}"/>
    <hyperlink ref="C31" location="'EU CR1-A'!A1" display="CR1-A" xr:uid="{6CC493E5-FE1D-4EC7-A65C-8CE6B67B034A}"/>
    <hyperlink ref="C33" location="'EU CQ3'!A1" display="CQ3" xr:uid="{2D4068DA-EC00-4542-871E-81CCA2434C00}"/>
    <hyperlink ref="C44" location="'EU CR10.5'!A1" display="CR10" xr:uid="{03233849-2AC7-403E-99AC-957C0E271A21}"/>
    <hyperlink ref="C52" location="'EU CCR4'!A1" display="CCR4" xr:uid="{609D9962-679D-49B2-86B1-B891B6A88E8E}"/>
    <hyperlink ref="C32" location="'EU CQ1'!A1" display="CQ1" xr:uid="{1ADB3AA4-4E67-4FC3-9B3F-E5367AF71687}"/>
    <hyperlink ref="C16" location="'EU INS2'!A1" display="INS2" xr:uid="{B95987FB-9059-4EF6-A1C6-41A8B87855A7}"/>
    <hyperlink ref="C37" location="'EU CR4'!A1" display="CR4" xr:uid="{A55826E1-A38A-443E-B73A-17D729AA8BFC}"/>
    <hyperlink ref="C38" location="'EU CR5'!A1" display="CR5" xr:uid="{A2AC1FF5-76C2-45EF-8388-FF239BC24002}"/>
    <hyperlink ref="C34" location="'EU CQ4'!A1" display="CQ4" xr:uid="{24839B03-C6D7-4EE1-98D0-B983F66E2E11}"/>
    <hyperlink ref="C35" location="'EU CQ5'!A1" display="CQ5" xr:uid="{89B30C99-5E85-47DD-97A8-E820E620C6D3}"/>
    <hyperlink ref="C36" location="'EU CR3'!A1" display="CR3" xr:uid="{E258B09C-D63A-4F99-905A-73CDB6FD3AF7}"/>
    <hyperlink ref="C41" location="'EU CR7-A'!A1" display="CR7-A" xr:uid="{317DC291-4B89-41DE-B4CE-F4382A79FC4A}"/>
    <hyperlink ref="C40" location="'EU CR6-A'!A1" display="CR6-A" xr:uid="{326624DF-3655-4125-BF37-76AD420D51B9}"/>
    <hyperlink ref="C39" location="'EU CR6'!A1" display="CR6" xr:uid="{A298E673-3138-4D7D-B690-E8C6F17E1D6A}"/>
    <hyperlink ref="C22" location="'EU IFRS9'!A1" display="IFRS9" xr:uid="{07177EA4-D357-44D1-BFA9-0F22AC32CF2F}"/>
    <hyperlink ref="C23" location="CCyB1!A1" display="CCyB1" xr:uid="{49B58AF6-5D72-435B-A9DE-7A147C6B6899}"/>
    <hyperlink ref="C57" location="'EU SEC1'!A1" display="SEC1" xr:uid="{95CD06E0-5246-424C-9C79-141A226CB5DA}"/>
    <hyperlink ref="C58" location="'EU SEC4'!A1" display="SEC4" xr:uid="{5FE594A6-2569-4940-85FC-653F8F28A9E0}"/>
    <hyperlink ref="C62" location="'MR2-B'!A1" display="MR2-B" xr:uid="{DE90D76A-A510-4207-A579-5DA4D50CAE46}"/>
    <hyperlink ref="C63" location="'MR3'!A1" display="MR3" xr:uid="{773F656B-8B87-4984-90B6-857FCD7B89C1}"/>
    <hyperlink ref="C65" location="'EU PV1'!A1" display="PV1" xr:uid="{B6A35E5E-3903-49F9-8DB9-99C4657C7A9D}"/>
    <hyperlink ref="C69" location="'LIQ1'!A1" display="LIQ1" xr:uid="{3A0C6E91-063B-431E-A3E6-AFB9EFE73E55}"/>
    <hyperlink ref="C55" location="'CCR6'!A1" display="EU-CRR6" xr:uid="{3AAAE846-42B1-44DE-B9AC-2898DEB48946}"/>
    <hyperlink ref="C71" location="'EU AE1'!A1" display="AE1" xr:uid="{CC9372DB-B4C4-4E73-8537-1A510EDCAFBC}"/>
    <hyperlink ref="C72" location="'EU AE2'!A1" display="AE2" xr:uid="{49B1A1F5-524A-46EC-B583-74E076A0DEBD}"/>
    <hyperlink ref="C70" location="'LIQ2'!A1" display="LIQ2" xr:uid="{C966FC7E-42D8-4C71-AA5E-8801CFEBCC11}"/>
    <hyperlink ref="C19" location="'LR1'!A1" display="LRSum" xr:uid="{98936104-D992-40F7-A336-224BF0DDEEB3}"/>
    <hyperlink ref="C20" location="'LR2'!A1" display="LRCom" xr:uid="{F96A7255-BF70-411D-BA74-9F8E322450B6}"/>
    <hyperlink ref="C21" location="'LR3'!A1" display="LRSpl" xr:uid="{122E9065-879E-468E-BF76-5BB1450126A4}"/>
    <hyperlink ref="C77" location="'REM1'!A1" display="REM1" xr:uid="{544EBA84-AEF6-4953-B904-2F89065FC145}"/>
    <hyperlink ref="C78" location="'REM2'!A1" display="REM2" xr:uid="{0A9D5603-4074-4C93-9B34-17E824436865}"/>
    <hyperlink ref="C79" location="'REM3'!A1" display="REM3" xr:uid="{AB9BA40E-581C-4A22-96FD-45714CE01626}"/>
    <hyperlink ref="C80" location="'REM4'!A1" display="REM4" xr:uid="{4068DCCF-9604-4070-A842-DD32236795A9}"/>
    <hyperlink ref="C81" location="'REM5'!A1" display="REM5" xr:uid="{587C23B9-DE13-4279-828B-3405602201D6}"/>
  </hyperlinks>
  <pageMargins left="0.70866141732283472" right="0.70866141732283472" top="0.74803149606299213" bottom="0.74803149606299213" header="0.31496062992125984" footer="0.31496062992125984"/>
  <pageSetup paperSize="9" scale="59" orientation="portrait" verticalDpi="598" r:id="rId1"/>
  <drawing r:id="rId2"/>
  <legacyDrawing r:id="rId3"/>
  <oleObjects>
    <mc:AlternateContent xmlns:mc="http://schemas.openxmlformats.org/markup-compatibility/2006">
      <mc:Choice Requires="x14">
        <oleObject progId="Paint.Picture" shapeId="2049" r:id="rId4">
          <objectPr defaultSize="0" autoPict="0" r:id="rId5">
            <anchor moveWithCells="1">
              <from>
                <xdr:col>2</xdr:col>
                <xdr:colOff>38100</xdr:colOff>
                <xdr:row>1</xdr:row>
                <xdr:rowOff>66675</xdr:rowOff>
              </from>
              <to>
                <xdr:col>3</xdr:col>
                <xdr:colOff>9525</xdr:colOff>
                <xdr:row>1</xdr:row>
                <xdr:rowOff>295275</xdr:rowOff>
              </to>
            </anchor>
          </objectPr>
        </oleObject>
      </mc:Choice>
      <mc:Fallback>
        <oleObject progId="Paint.Picture"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206C-21AE-49A9-904E-1E933FFBA25A}">
  <dimension ref="B2:E20"/>
  <sheetViews>
    <sheetView showGridLines="0" workbookViewId="0">
      <selection activeCell="F2" sqref="F2"/>
    </sheetView>
  </sheetViews>
  <sheetFormatPr defaultRowHeight="12" x14ac:dyDescent="0.2"/>
  <cols>
    <col min="1" max="1" width="2.140625" style="409" customWidth="1"/>
    <col min="2" max="2" width="9.140625" style="409"/>
    <col min="3" max="3" width="60.85546875" style="409" customWidth="1"/>
    <col min="4" max="4" width="18.7109375" style="409" customWidth="1"/>
    <col min="5" max="16384" width="9.140625" style="409"/>
  </cols>
  <sheetData>
    <row r="2" spans="2:5" ht="30" customHeight="1" x14ac:dyDescent="0.25">
      <c r="B2" s="511" t="s">
        <v>1320</v>
      </c>
      <c r="C2" s="516"/>
      <c r="D2" s="516"/>
      <c r="E2" s="404"/>
    </row>
    <row r="3" spans="2:5" ht="15" customHeight="1" x14ac:dyDescent="0.2">
      <c r="B3" s="418"/>
      <c r="C3" s="418"/>
      <c r="D3" s="418"/>
    </row>
    <row r="4" spans="2:5" ht="15" customHeight="1" x14ac:dyDescent="0.2"/>
    <row r="5" spans="2:5" ht="24" customHeight="1" thickBot="1" x14ac:dyDescent="0.25">
      <c r="B5" s="419"/>
      <c r="C5" s="419"/>
      <c r="D5" s="29" t="s">
        <v>1321</v>
      </c>
    </row>
    <row r="6" spans="2:5" ht="24" customHeight="1" thickBot="1" x14ac:dyDescent="0.25">
      <c r="B6" s="31">
        <v>1</v>
      </c>
      <c r="C6" s="32" t="s">
        <v>1322</v>
      </c>
      <c r="D6" s="35">
        <v>192150.5</v>
      </c>
    </row>
    <row r="7" spans="2:5" ht="24" customHeight="1" thickBot="1" x14ac:dyDescent="0.25">
      <c r="B7" s="31">
        <v>2</v>
      </c>
      <c r="C7" s="32" t="s">
        <v>1323</v>
      </c>
      <c r="D7" s="35">
        <v>-16700.099999999999</v>
      </c>
    </row>
    <row r="8" spans="2:5" ht="24" customHeight="1" thickBot="1" x14ac:dyDescent="0.25">
      <c r="B8" s="31">
        <v>3</v>
      </c>
      <c r="C8" s="32" t="s">
        <v>1324</v>
      </c>
      <c r="D8" s="35">
        <v>0</v>
      </c>
    </row>
    <row r="9" spans="2:5" ht="24" customHeight="1" thickBot="1" x14ac:dyDescent="0.25">
      <c r="B9" s="31">
        <v>4</v>
      </c>
      <c r="C9" s="32" t="s">
        <v>1325</v>
      </c>
      <c r="D9" s="35">
        <v>-31640.9</v>
      </c>
    </row>
    <row r="10" spans="2:5" ht="24" customHeight="1" thickBot="1" x14ac:dyDescent="0.25">
      <c r="B10" s="31">
        <v>5</v>
      </c>
      <c r="C10" s="32" t="s">
        <v>1326</v>
      </c>
      <c r="D10" s="35">
        <v>0</v>
      </c>
    </row>
    <row r="11" spans="2:5" ht="24" customHeight="1" thickBot="1" x14ac:dyDescent="0.25">
      <c r="B11" s="31">
        <v>6</v>
      </c>
      <c r="C11" s="32" t="s">
        <v>1327</v>
      </c>
      <c r="D11" s="35">
        <v>-39.1</v>
      </c>
    </row>
    <row r="12" spans="2:5" ht="24" customHeight="1" thickBot="1" x14ac:dyDescent="0.25">
      <c r="B12" s="31">
        <v>7</v>
      </c>
      <c r="C12" s="32" t="s">
        <v>1328</v>
      </c>
      <c r="D12" s="35">
        <v>0</v>
      </c>
    </row>
    <row r="13" spans="2:5" ht="24" customHeight="1" thickBot="1" x14ac:dyDescent="0.25">
      <c r="B13" s="31">
        <v>8</v>
      </c>
      <c r="C13" s="32" t="s">
        <v>1329</v>
      </c>
      <c r="D13" s="35">
        <v>-13051.1</v>
      </c>
    </row>
    <row r="14" spans="2:5" ht="24" customHeight="1" thickBot="1" x14ac:dyDescent="0.25">
      <c r="B14" s="31">
        <v>9</v>
      </c>
      <c r="C14" s="32" t="s">
        <v>1330</v>
      </c>
      <c r="D14" s="35">
        <v>7478.2</v>
      </c>
    </row>
    <row r="15" spans="2:5" ht="24" customHeight="1" thickBot="1" x14ac:dyDescent="0.25">
      <c r="B15" s="31">
        <v>10</v>
      </c>
      <c r="C15" s="32" t="s">
        <v>1331</v>
      </c>
      <c r="D15" s="35">
        <v>18058.3</v>
      </c>
    </row>
    <row r="16" spans="2:5" ht="24" customHeight="1" thickBot="1" x14ac:dyDescent="0.25">
      <c r="B16" s="31">
        <v>11</v>
      </c>
      <c r="C16" s="32" t="s">
        <v>1332</v>
      </c>
      <c r="D16" s="35">
        <v>130.6</v>
      </c>
    </row>
    <row r="17" spans="2:4" ht="24" customHeight="1" thickBot="1" x14ac:dyDescent="0.25">
      <c r="B17" s="31" t="s">
        <v>1333</v>
      </c>
      <c r="C17" s="32" t="s">
        <v>1334</v>
      </c>
      <c r="D17" s="35">
        <v>0</v>
      </c>
    </row>
    <row r="18" spans="2:4" ht="24" customHeight="1" thickBot="1" x14ac:dyDescent="0.25">
      <c r="B18" s="31" t="s">
        <v>1335</v>
      </c>
      <c r="C18" s="32" t="s">
        <v>1336</v>
      </c>
      <c r="D18" s="35">
        <v>0</v>
      </c>
    </row>
    <row r="19" spans="2:4" ht="24" customHeight="1" thickBot="1" x14ac:dyDescent="0.25">
      <c r="B19" s="31">
        <v>12</v>
      </c>
      <c r="C19" s="32" t="s">
        <v>1337</v>
      </c>
      <c r="D19" s="35">
        <v>0</v>
      </c>
    </row>
    <row r="20" spans="2:4" ht="24" customHeight="1" thickBot="1" x14ac:dyDescent="0.25">
      <c r="B20" s="342">
        <v>13</v>
      </c>
      <c r="C20" s="420" t="s">
        <v>343</v>
      </c>
      <c r="D20" s="223">
        <v>156386.4</v>
      </c>
    </row>
  </sheetData>
  <mergeCells count="1">
    <mergeCell ref="B2:D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234AA-3F5F-4FAA-B5C0-54F0A4BA3ADA}">
  <dimension ref="B2:E80"/>
  <sheetViews>
    <sheetView showGridLines="0" zoomScaleNormal="100" workbookViewId="0">
      <selection activeCell="E11" sqref="E11"/>
    </sheetView>
  </sheetViews>
  <sheetFormatPr defaultRowHeight="15" x14ac:dyDescent="0.25"/>
  <cols>
    <col min="1" max="1" width="2.140625" style="404" customWidth="1"/>
    <col min="2" max="2" width="8.5703125" style="404" customWidth="1"/>
    <col min="3" max="3" width="75" style="404" customWidth="1"/>
    <col min="4" max="5" width="18.7109375" style="404" customWidth="1"/>
    <col min="6" max="16384" width="9.140625" style="404"/>
  </cols>
  <sheetData>
    <row r="2" spans="2:5" ht="30" customHeight="1" x14ac:dyDescent="0.25">
      <c r="B2" s="511" t="s">
        <v>1338</v>
      </c>
      <c r="C2" s="534"/>
      <c r="D2" s="534"/>
      <c r="E2" s="513"/>
    </row>
    <row r="3" spans="2:5" x14ac:dyDescent="0.25">
      <c r="B3" s="421"/>
    </row>
    <row r="4" spans="2:5" ht="24" customHeight="1" x14ac:dyDescent="0.25">
      <c r="B4" s="421"/>
      <c r="C4" s="422"/>
      <c r="D4" s="535" t="s">
        <v>1339</v>
      </c>
      <c r="E4" s="513"/>
    </row>
    <row r="5" spans="2:5" ht="24" customHeight="1" x14ac:dyDescent="0.25">
      <c r="B5" s="536"/>
      <c r="C5" s="536"/>
      <c r="D5" s="423">
        <v>44561</v>
      </c>
      <c r="E5" s="424">
        <v>44377</v>
      </c>
    </row>
    <row r="6" spans="2:5" ht="24" customHeight="1" thickBot="1" x14ac:dyDescent="0.3">
      <c r="B6" s="531" t="s">
        <v>1340</v>
      </c>
      <c r="C6" s="532"/>
      <c r="D6" s="533"/>
      <c r="E6" s="533"/>
    </row>
    <row r="7" spans="2:5" ht="24" customHeight="1" thickBot="1" x14ac:dyDescent="0.3">
      <c r="B7" s="31">
        <v>1</v>
      </c>
      <c r="C7" s="32" t="s">
        <v>1341</v>
      </c>
      <c r="D7" s="35">
        <v>164449.46064199999</v>
      </c>
      <c r="E7" s="225">
        <v>165680.801213</v>
      </c>
    </row>
    <row r="8" spans="2:5" ht="24" customHeight="1" thickBot="1" x14ac:dyDescent="0.3">
      <c r="B8" s="31">
        <v>2</v>
      </c>
      <c r="C8" s="32" t="s">
        <v>1342</v>
      </c>
      <c r="D8" s="35">
        <v>3707.7547909999998</v>
      </c>
      <c r="E8" s="225">
        <v>3603.3799479999998</v>
      </c>
    </row>
    <row r="9" spans="2:5" ht="24" customHeight="1" thickBot="1" x14ac:dyDescent="0.3">
      <c r="B9" s="31">
        <v>3</v>
      </c>
      <c r="C9" s="32" t="s">
        <v>1343</v>
      </c>
      <c r="D9" s="35">
        <v>-13452.960401</v>
      </c>
      <c r="E9" s="225">
        <v>-13808.3525783615</v>
      </c>
    </row>
    <row r="10" spans="2:5" ht="24" customHeight="1" thickBot="1" x14ac:dyDescent="0.3">
      <c r="B10" s="31">
        <v>4</v>
      </c>
      <c r="C10" s="32" t="s">
        <v>1344</v>
      </c>
      <c r="D10" s="35">
        <v>0</v>
      </c>
      <c r="E10" s="225">
        <v>0</v>
      </c>
    </row>
    <row r="11" spans="2:5" ht="24" customHeight="1" thickBot="1" x14ac:dyDescent="0.3">
      <c r="B11" s="31">
        <v>5</v>
      </c>
      <c r="C11" s="32" t="s">
        <v>1345</v>
      </c>
      <c r="D11" s="35">
        <v>306.51777149999998</v>
      </c>
      <c r="E11" s="225">
        <v>321.89285024999998</v>
      </c>
    </row>
    <row r="12" spans="2:5" ht="24" customHeight="1" thickBot="1" x14ac:dyDescent="0.3">
      <c r="B12" s="31">
        <v>6</v>
      </c>
      <c r="C12" s="32" t="s">
        <v>1346</v>
      </c>
      <c r="D12" s="35">
        <v>-175.90626434109319</v>
      </c>
      <c r="E12" s="225">
        <v>-174.52382559271794</v>
      </c>
    </row>
    <row r="13" spans="2:5" ht="24" customHeight="1" thickBot="1" x14ac:dyDescent="0.3">
      <c r="B13" s="101">
        <v>7</v>
      </c>
      <c r="C13" s="406" t="s">
        <v>1347</v>
      </c>
      <c r="D13" s="223">
        <v>154834.86653915892</v>
      </c>
      <c r="E13" s="425">
        <v>155623.19760729579</v>
      </c>
    </row>
    <row r="14" spans="2:5" ht="24" customHeight="1" thickBot="1" x14ac:dyDescent="0.3">
      <c r="B14" s="531" t="s">
        <v>1348</v>
      </c>
      <c r="C14" s="532"/>
      <c r="D14" s="533"/>
      <c r="E14" s="533"/>
    </row>
    <row r="15" spans="2:5" ht="24" customHeight="1" thickBot="1" x14ac:dyDescent="0.3">
      <c r="B15" s="31">
        <v>8</v>
      </c>
      <c r="C15" s="32" t="s">
        <v>1349</v>
      </c>
      <c r="D15" s="35">
        <v>7115.8915930000003</v>
      </c>
      <c r="E15" s="225">
        <v>7658.6421562774494</v>
      </c>
    </row>
    <row r="16" spans="2:5" ht="24" customHeight="1" thickBot="1" x14ac:dyDescent="0.3">
      <c r="B16" s="31" t="s">
        <v>1350</v>
      </c>
      <c r="C16" s="32" t="s">
        <v>1351</v>
      </c>
      <c r="D16" s="35">
        <v>0</v>
      </c>
      <c r="E16" s="225">
        <v>0</v>
      </c>
    </row>
    <row r="17" spans="2:5" ht="24" customHeight="1" thickBot="1" x14ac:dyDescent="0.3">
      <c r="B17" s="31">
        <v>9</v>
      </c>
      <c r="C17" s="32" t="s">
        <v>1352</v>
      </c>
      <c r="D17" s="35">
        <v>2626.221059</v>
      </c>
      <c r="E17" s="225">
        <v>3271.50975140933</v>
      </c>
    </row>
    <row r="18" spans="2:5" ht="24" customHeight="1" thickBot="1" x14ac:dyDescent="0.3">
      <c r="B18" s="31" t="s">
        <v>771</v>
      </c>
      <c r="C18" s="32" t="s">
        <v>1353</v>
      </c>
      <c r="D18" s="35">
        <v>0</v>
      </c>
      <c r="E18" s="225">
        <v>0</v>
      </c>
    </row>
    <row r="19" spans="2:5" ht="24" customHeight="1" thickBot="1" x14ac:dyDescent="0.3">
      <c r="B19" s="31" t="s">
        <v>779</v>
      </c>
      <c r="C19" s="32" t="s">
        <v>1354</v>
      </c>
      <c r="D19" s="35">
        <v>0</v>
      </c>
      <c r="E19" s="225">
        <v>0</v>
      </c>
    </row>
    <row r="20" spans="2:5" ht="24" customHeight="1" thickBot="1" x14ac:dyDescent="0.3">
      <c r="B20" s="31">
        <v>10</v>
      </c>
      <c r="C20" s="32" t="s">
        <v>1355</v>
      </c>
      <c r="D20" s="35">
        <v>-5140.5944179999997</v>
      </c>
      <c r="E20" s="225">
        <v>-5442.3014197460207</v>
      </c>
    </row>
    <row r="21" spans="2:5" ht="24" customHeight="1" thickBot="1" x14ac:dyDescent="0.3">
      <c r="B21" s="31" t="s">
        <v>1356</v>
      </c>
      <c r="C21" s="32" t="s">
        <v>1357</v>
      </c>
      <c r="D21" s="35">
        <v>0</v>
      </c>
      <c r="E21" s="225">
        <v>0</v>
      </c>
    </row>
    <row r="22" spans="2:5" ht="24" customHeight="1" thickBot="1" x14ac:dyDescent="0.3">
      <c r="B22" s="31" t="s">
        <v>1358</v>
      </c>
      <c r="C22" s="32" t="s">
        <v>1359</v>
      </c>
      <c r="D22" s="35">
        <v>0</v>
      </c>
      <c r="E22" s="225">
        <v>0</v>
      </c>
    </row>
    <row r="23" spans="2:5" ht="24" customHeight="1" thickBot="1" x14ac:dyDescent="0.3">
      <c r="B23" s="31">
        <v>11</v>
      </c>
      <c r="C23" s="32" t="s">
        <v>1360</v>
      </c>
      <c r="D23" s="35">
        <v>1001.612884</v>
      </c>
      <c r="E23" s="225">
        <v>2168.9178510000002</v>
      </c>
    </row>
    <row r="24" spans="2:5" ht="24" customHeight="1" thickBot="1" x14ac:dyDescent="0.3">
      <c r="B24" s="31">
        <v>12</v>
      </c>
      <c r="C24" s="32" t="s">
        <v>1361</v>
      </c>
      <c r="D24" s="35">
        <v>0</v>
      </c>
      <c r="E24" s="225">
        <v>-100</v>
      </c>
    </row>
    <row r="25" spans="2:5" ht="24" customHeight="1" thickBot="1" x14ac:dyDescent="0.3">
      <c r="B25" s="101">
        <v>13</v>
      </c>
      <c r="C25" s="406" t="s">
        <v>1362</v>
      </c>
      <c r="D25" s="223">
        <v>5603.1311180000002</v>
      </c>
      <c r="E25" s="425">
        <v>7556.7683389407584</v>
      </c>
    </row>
    <row r="26" spans="2:5" ht="24" customHeight="1" thickBot="1" x14ac:dyDescent="0.3">
      <c r="B26" s="531" t="s">
        <v>1363</v>
      </c>
      <c r="C26" s="532"/>
      <c r="D26" s="533"/>
      <c r="E26" s="533"/>
    </row>
    <row r="27" spans="2:5" ht="24" customHeight="1" thickBot="1" x14ac:dyDescent="0.3">
      <c r="B27" s="31">
        <v>14</v>
      </c>
      <c r="C27" s="32" t="s">
        <v>1364</v>
      </c>
      <c r="D27" s="35">
        <v>2892.4</v>
      </c>
      <c r="E27" s="225">
        <v>2579.4452334000002</v>
      </c>
    </row>
    <row r="28" spans="2:5" ht="24" customHeight="1" thickBot="1" x14ac:dyDescent="0.3">
      <c r="B28" s="31">
        <v>15</v>
      </c>
      <c r="C28" s="32" t="s">
        <v>1365</v>
      </c>
      <c r="D28" s="35">
        <v>-800.4</v>
      </c>
      <c r="E28" s="225">
        <v>-672.86004639999999</v>
      </c>
    </row>
    <row r="29" spans="2:5" ht="24" customHeight="1" thickBot="1" x14ac:dyDescent="0.3">
      <c r="B29" s="31">
        <v>16</v>
      </c>
      <c r="C29" s="32" t="s">
        <v>1366</v>
      </c>
      <c r="D29" s="35">
        <v>7478.2</v>
      </c>
      <c r="E29" s="225">
        <v>8951.3465440799991</v>
      </c>
    </row>
    <row r="30" spans="2:5" ht="24" customHeight="1" thickBot="1" x14ac:dyDescent="0.3">
      <c r="B30" s="31" t="s">
        <v>1367</v>
      </c>
      <c r="C30" s="32" t="s">
        <v>1368</v>
      </c>
      <c r="D30" s="35">
        <v>0</v>
      </c>
      <c r="E30" s="225">
        <v>0</v>
      </c>
    </row>
    <row r="31" spans="2:5" ht="24" customHeight="1" thickBot="1" x14ac:dyDescent="0.3">
      <c r="B31" s="31">
        <v>17</v>
      </c>
      <c r="C31" s="32" t="s">
        <v>1369</v>
      </c>
      <c r="D31" s="35">
        <v>0</v>
      </c>
      <c r="E31" s="225">
        <v>0</v>
      </c>
    </row>
    <row r="32" spans="2:5" ht="24" customHeight="1" thickBot="1" x14ac:dyDescent="0.3">
      <c r="B32" s="31" t="s">
        <v>1370</v>
      </c>
      <c r="C32" s="32" t="s">
        <v>1371</v>
      </c>
      <c r="D32" s="35">
        <v>0</v>
      </c>
      <c r="E32" s="225">
        <v>0</v>
      </c>
    </row>
    <row r="33" spans="2:5" ht="24" customHeight="1" thickBot="1" x14ac:dyDescent="0.3">
      <c r="B33" s="101">
        <v>18</v>
      </c>
      <c r="C33" s="406" t="s">
        <v>1372</v>
      </c>
      <c r="D33" s="223">
        <v>9570.2000000000007</v>
      </c>
      <c r="E33" s="425">
        <v>10857.93173108</v>
      </c>
    </row>
    <row r="34" spans="2:5" ht="24" customHeight="1" thickBot="1" x14ac:dyDescent="0.3">
      <c r="B34" s="531" t="s">
        <v>1373</v>
      </c>
      <c r="C34" s="532"/>
      <c r="D34" s="533"/>
      <c r="E34" s="533"/>
    </row>
    <row r="35" spans="2:5" ht="24" customHeight="1" thickBot="1" x14ac:dyDescent="0.3">
      <c r="B35" s="31">
        <v>19</v>
      </c>
      <c r="C35" s="32" t="s">
        <v>1374</v>
      </c>
      <c r="D35" s="35">
        <v>37567.821734999998</v>
      </c>
      <c r="E35" s="225">
        <v>36002.733970000001</v>
      </c>
    </row>
    <row r="36" spans="2:5" ht="24" customHeight="1" thickBot="1" x14ac:dyDescent="0.3">
      <c r="B36" s="31">
        <v>20</v>
      </c>
      <c r="C36" s="32" t="s">
        <v>1375</v>
      </c>
      <c r="D36" s="35">
        <v>-19548.609892365959</v>
      </c>
      <c r="E36" s="225">
        <v>-19365.274565105057</v>
      </c>
    </row>
    <row r="37" spans="2:5" ht="24" customHeight="1" thickBot="1" x14ac:dyDescent="0.3">
      <c r="B37" s="31">
        <v>21</v>
      </c>
      <c r="C37" s="32" t="s">
        <v>1376</v>
      </c>
      <c r="D37" s="35">
        <v>0</v>
      </c>
      <c r="E37" s="225">
        <v>0</v>
      </c>
    </row>
    <row r="38" spans="2:5" ht="24" customHeight="1" thickBot="1" x14ac:dyDescent="0.3">
      <c r="B38" s="101">
        <v>22</v>
      </c>
      <c r="C38" s="406" t="s">
        <v>1377</v>
      </c>
      <c r="D38" s="223">
        <v>18019.2</v>
      </c>
      <c r="E38" s="425">
        <v>16637.459404894944</v>
      </c>
    </row>
    <row r="39" spans="2:5" ht="24" customHeight="1" thickBot="1" x14ac:dyDescent="0.3">
      <c r="B39" s="531" t="s">
        <v>1378</v>
      </c>
      <c r="C39" s="532"/>
      <c r="D39" s="533"/>
      <c r="E39" s="533"/>
    </row>
    <row r="40" spans="2:5" ht="24" customHeight="1" thickBot="1" x14ac:dyDescent="0.3">
      <c r="B40" s="31" t="s">
        <v>1379</v>
      </c>
      <c r="C40" s="32" t="s">
        <v>1380</v>
      </c>
      <c r="D40" s="35">
        <v>0</v>
      </c>
      <c r="E40" s="225">
        <v>0</v>
      </c>
    </row>
    <row r="41" spans="2:5" ht="24" customHeight="1" thickBot="1" x14ac:dyDescent="0.3">
      <c r="B41" s="31" t="s">
        <v>1381</v>
      </c>
      <c r="C41" s="32" t="s">
        <v>1382</v>
      </c>
      <c r="D41" s="35">
        <v>-31640.936281999999</v>
      </c>
      <c r="E41" s="225">
        <v>-33722.007839999998</v>
      </c>
    </row>
    <row r="42" spans="2:5" ht="24" customHeight="1" thickBot="1" x14ac:dyDescent="0.3">
      <c r="B42" s="31" t="s">
        <v>1383</v>
      </c>
      <c r="C42" s="32" t="s">
        <v>1384</v>
      </c>
      <c r="D42" s="35">
        <v>0</v>
      </c>
      <c r="E42" s="225">
        <v>0</v>
      </c>
    </row>
    <row r="43" spans="2:5" ht="69.75" customHeight="1" thickBot="1" x14ac:dyDescent="0.3">
      <c r="B43" s="31" t="s">
        <v>1385</v>
      </c>
      <c r="C43" s="32" t="s">
        <v>1386</v>
      </c>
      <c r="D43" s="35">
        <v>0</v>
      </c>
      <c r="E43" s="225">
        <v>0</v>
      </c>
    </row>
    <row r="44" spans="2:5" ht="24" customHeight="1" thickBot="1" x14ac:dyDescent="0.3">
      <c r="B44" s="31" t="s">
        <v>1387</v>
      </c>
      <c r="C44" s="32" t="s">
        <v>1388</v>
      </c>
      <c r="D44" s="35">
        <v>0</v>
      </c>
      <c r="E44" s="225">
        <v>0</v>
      </c>
    </row>
    <row r="45" spans="2:5" ht="24" customHeight="1" thickBot="1" x14ac:dyDescent="0.3">
      <c r="B45" s="31" t="s">
        <v>1389</v>
      </c>
      <c r="C45" s="32" t="s">
        <v>1390</v>
      </c>
      <c r="D45" s="35">
        <v>0</v>
      </c>
      <c r="E45" s="225">
        <v>0</v>
      </c>
    </row>
    <row r="46" spans="2:5" ht="24" customHeight="1" thickBot="1" x14ac:dyDescent="0.3">
      <c r="B46" s="31" t="s">
        <v>1391</v>
      </c>
      <c r="C46" s="32" t="s">
        <v>1392</v>
      </c>
      <c r="D46" s="35">
        <v>0</v>
      </c>
      <c r="E46" s="225">
        <v>0</v>
      </c>
    </row>
    <row r="47" spans="2:5" ht="24" customHeight="1" thickBot="1" x14ac:dyDescent="0.3">
      <c r="B47" s="31" t="s">
        <v>1393</v>
      </c>
      <c r="C47" s="32" t="s">
        <v>1394</v>
      </c>
      <c r="D47" s="35">
        <v>0</v>
      </c>
      <c r="E47" s="225">
        <v>0</v>
      </c>
    </row>
    <row r="48" spans="2:5" ht="24" customHeight="1" thickBot="1" x14ac:dyDescent="0.3">
      <c r="B48" s="31" t="s">
        <v>1395</v>
      </c>
      <c r="C48" s="32" t="s">
        <v>1396</v>
      </c>
      <c r="D48" s="35">
        <v>0</v>
      </c>
      <c r="E48" s="225">
        <v>0</v>
      </c>
    </row>
    <row r="49" spans="2:5" ht="24" customHeight="1" thickBot="1" x14ac:dyDescent="0.3">
      <c r="B49" s="31" t="s">
        <v>1397</v>
      </c>
      <c r="C49" s="32" t="s">
        <v>1398</v>
      </c>
      <c r="D49" s="35">
        <v>0</v>
      </c>
      <c r="E49" s="225">
        <v>0</v>
      </c>
    </row>
    <row r="50" spans="2:5" ht="24" customHeight="1" thickBot="1" x14ac:dyDescent="0.3">
      <c r="B50" s="101" t="s">
        <v>1399</v>
      </c>
      <c r="C50" s="406" t="s">
        <v>1400</v>
      </c>
      <c r="D50" s="223">
        <v>-31640.936281999999</v>
      </c>
      <c r="E50" s="425">
        <v>-33722.007839999998</v>
      </c>
    </row>
    <row r="51" spans="2:5" ht="24" customHeight="1" thickBot="1" x14ac:dyDescent="0.3">
      <c r="B51" s="531" t="s">
        <v>1401</v>
      </c>
      <c r="C51" s="532"/>
      <c r="D51" s="533"/>
      <c r="E51" s="533"/>
    </row>
    <row r="52" spans="2:5" ht="24" customHeight="1" thickBot="1" x14ac:dyDescent="0.3">
      <c r="B52" s="101">
        <v>23</v>
      </c>
      <c r="C52" s="406" t="s">
        <v>319</v>
      </c>
      <c r="D52" s="223">
        <v>11154.9</v>
      </c>
      <c r="E52" s="425">
        <v>10814.642779057782</v>
      </c>
    </row>
    <row r="53" spans="2:5" ht="24" customHeight="1" thickBot="1" x14ac:dyDescent="0.3">
      <c r="B53" s="101">
        <v>24</v>
      </c>
      <c r="C53" s="406" t="s">
        <v>343</v>
      </c>
      <c r="D53" s="223">
        <v>156386.20000000001</v>
      </c>
      <c r="E53" s="425">
        <v>156953.34924221149</v>
      </c>
    </row>
    <row r="54" spans="2:5" ht="24" customHeight="1" thickBot="1" x14ac:dyDescent="0.3">
      <c r="B54" s="531" t="s">
        <v>6</v>
      </c>
      <c r="C54" s="532"/>
      <c r="D54" s="533"/>
      <c r="E54" s="533"/>
    </row>
    <row r="55" spans="2:5" ht="24" customHeight="1" thickBot="1" x14ac:dyDescent="0.3">
      <c r="B55" s="31">
        <v>25</v>
      </c>
      <c r="C55" s="32" t="s">
        <v>6</v>
      </c>
      <c r="D55" s="34">
        <v>7.1329183777085178E-2</v>
      </c>
      <c r="E55" s="426">
        <v>6.8903548928851144E-2</v>
      </c>
    </row>
    <row r="56" spans="2:5" ht="24" customHeight="1" thickBot="1" x14ac:dyDescent="0.3">
      <c r="B56" s="31" t="s">
        <v>1402</v>
      </c>
      <c r="C56" s="32" t="s">
        <v>1403</v>
      </c>
      <c r="D56" s="34">
        <v>7.1329046944589206E-2</v>
      </c>
      <c r="E56" s="426">
        <v>6.8903548928851144E-2</v>
      </c>
    </row>
    <row r="57" spans="2:5" ht="24" customHeight="1" thickBot="1" x14ac:dyDescent="0.3">
      <c r="B57" s="31" t="s">
        <v>1404</v>
      </c>
      <c r="C57" s="32" t="s">
        <v>1405</v>
      </c>
      <c r="D57" s="34">
        <v>5.9299999999999999E-2</v>
      </c>
      <c r="E57" s="426">
        <v>5.6717569299712632E-2</v>
      </c>
    </row>
    <row r="58" spans="2:5" ht="24" customHeight="1" thickBot="1" x14ac:dyDescent="0.3">
      <c r="B58" s="31">
        <v>26</v>
      </c>
      <c r="C58" s="32" t="s">
        <v>1406</v>
      </c>
      <c r="D58" s="34">
        <v>0.03</v>
      </c>
      <c r="E58" s="426">
        <v>0.03</v>
      </c>
    </row>
    <row r="59" spans="2:5" ht="24" customHeight="1" thickBot="1" x14ac:dyDescent="0.3">
      <c r="B59" s="31" t="s">
        <v>1407</v>
      </c>
      <c r="C59" s="32" t="s">
        <v>1408</v>
      </c>
      <c r="D59" s="34">
        <v>0</v>
      </c>
      <c r="E59" s="426">
        <v>0</v>
      </c>
    </row>
    <row r="60" spans="2:5" ht="24" customHeight="1" thickBot="1" x14ac:dyDescent="0.3">
      <c r="B60" s="31">
        <v>27</v>
      </c>
      <c r="C60" s="32" t="s">
        <v>1409</v>
      </c>
      <c r="D60" s="34">
        <v>0</v>
      </c>
      <c r="E60" s="426">
        <v>0</v>
      </c>
    </row>
    <row r="61" spans="2:5" ht="24" customHeight="1" thickBot="1" x14ac:dyDescent="0.3">
      <c r="B61" s="531" t="s">
        <v>1410</v>
      </c>
      <c r="C61" s="532"/>
      <c r="D61" s="533"/>
      <c r="E61" s="533"/>
    </row>
    <row r="62" spans="2:5" ht="24" customHeight="1" thickBot="1" x14ac:dyDescent="0.3">
      <c r="B62" s="31" t="s">
        <v>1411</v>
      </c>
      <c r="C62" s="32" t="s">
        <v>1412</v>
      </c>
      <c r="D62" s="35" t="s">
        <v>14</v>
      </c>
      <c r="E62" s="35" t="s">
        <v>14</v>
      </c>
    </row>
    <row r="63" spans="2:5" ht="24" customHeight="1" thickBot="1" x14ac:dyDescent="0.3">
      <c r="B63" s="531" t="s">
        <v>1413</v>
      </c>
      <c r="C63" s="532"/>
      <c r="D63" s="533"/>
      <c r="E63" s="533"/>
    </row>
    <row r="64" spans="2:5" ht="24" customHeight="1" thickBot="1" x14ac:dyDescent="0.3">
      <c r="B64" s="31">
        <v>28</v>
      </c>
      <c r="C64" s="32" t="s">
        <v>1414</v>
      </c>
      <c r="D64" s="35">
        <v>1819.96915132</v>
      </c>
      <c r="E64" s="225">
        <v>2063.398944</v>
      </c>
    </row>
    <row r="65" spans="2:5" ht="24" customHeight="1" thickBot="1" x14ac:dyDescent="0.3">
      <c r="B65" s="31">
        <v>29</v>
      </c>
      <c r="C65" s="32" t="s">
        <v>1415</v>
      </c>
      <c r="D65" s="35">
        <v>2091.9328110000001</v>
      </c>
      <c r="E65" s="225">
        <v>1906.5851869999999</v>
      </c>
    </row>
    <row r="66" spans="2:5" ht="42" customHeight="1" thickBot="1" x14ac:dyDescent="0.3">
      <c r="B66" s="31">
        <v>30</v>
      </c>
      <c r="C66" s="32" t="s">
        <v>1416</v>
      </c>
      <c r="D66" s="35">
        <v>156114.47602667296</v>
      </c>
      <c r="E66" s="225">
        <v>157110.16299921149</v>
      </c>
    </row>
    <row r="67" spans="2:5" ht="42" customHeight="1" thickBot="1" x14ac:dyDescent="0.3">
      <c r="B67" s="31" t="s">
        <v>1417</v>
      </c>
      <c r="C67" s="32" t="s">
        <v>1418</v>
      </c>
      <c r="D67" s="35">
        <v>187755.41230867294</v>
      </c>
      <c r="E67" s="225">
        <v>190832.1708392115</v>
      </c>
    </row>
    <row r="68" spans="2:5" ht="42" customHeight="1" thickBot="1" x14ac:dyDescent="0.3">
      <c r="B68" s="31">
        <v>31</v>
      </c>
      <c r="C68" s="32" t="s">
        <v>1419</v>
      </c>
      <c r="D68" s="34">
        <v>7.1453297860468987E-2</v>
      </c>
      <c r="E68" s="426">
        <v>6.8834775374219795E-2</v>
      </c>
    </row>
    <row r="69" spans="2:5" ht="42" customHeight="1" thickBot="1" x14ac:dyDescent="0.3">
      <c r="B69" s="31" t="s">
        <v>1420</v>
      </c>
      <c r="C69" s="32" t="s">
        <v>1421</v>
      </c>
      <c r="D69" s="34">
        <v>5.9411838086063158E-2</v>
      </c>
      <c r="E69" s="426">
        <v>5.6670962403764832E-2</v>
      </c>
    </row>
    <row r="70" spans="2:5" ht="24" customHeight="1" x14ac:dyDescent="0.25"/>
    <row r="71" spans="2:5" ht="24" customHeight="1" x14ac:dyDescent="0.25"/>
    <row r="72" spans="2:5" ht="24" customHeight="1" x14ac:dyDescent="0.25"/>
    <row r="73" spans="2:5" ht="24" customHeight="1" x14ac:dyDescent="0.25"/>
    <row r="74" spans="2:5" ht="24" customHeight="1" x14ac:dyDescent="0.25"/>
    <row r="75" spans="2:5" ht="24" customHeight="1" x14ac:dyDescent="0.25"/>
    <row r="76" spans="2:5" ht="24" customHeight="1" x14ac:dyDescent="0.25"/>
    <row r="77" spans="2:5" ht="24" customHeight="1" x14ac:dyDescent="0.25"/>
    <row r="78" spans="2:5" ht="24" customHeight="1" x14ac:dyDescent="0.25"/>
    <row r="79" spans="2:5" ht="24" customHeight="1" x14ac:dyDescent="0.25"/>
    <row r="80" spans="2:5" ht="24" customHeight="1" x14ac:dyDescent="0.25"/>
  </sheetData>
  <mergeCells count="12">
    <mergeCell ref="B63:E63"/>
    <mergeCell ref="B2:E2"/>
    <mergeCell ref="D4:E4"/>
    <mergeCell ref="B5:C5"/>
    <mergeCell ref="B6:E6"/>
    <mergeCell ref="B14:E14"/>
    <mergeCell ref="B26:E26"/>
    <mergeCell ref="B34:E34"/>
    <mergeCell ref="B39:E39"/>
    <mergeCell ref="B51:E51"/>
    <mergeCell ref="B54:E54"/>
    <mergeCell ref="B61:E6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56904-A69F-4137-8B3F-2CB26DDA1EE7}">
  <dimension ref="B2:D17"/>
  <sheetViews>
    <sheetView showGridLines="0" workbookViewId="0">
      <selection activeCell="F2" sqref="F2"/>
    </sheetView>
  </sheetViews>
  <sheetFormatPr defaultRowHeight="12" x14ac:dyDescent="0.2"/>
  <cols>
    <col min="1" max="1" width="2.140625" style="409" customWidth="1"/>
    <col min="2" max="2" width="8.5703125" style="409" customWidth="1"/>
    <col min="3" max="3" width="50" style="409" customWidth="1"/>
    <col min="4" max="4" width="18.7109375" style="409" customWidth="1"/>
    <col min="5" max="16384" width="9.140625" style="409"/>
  </cols>
  <sheetData>
    <row r="2" spans="2:4" ht="30" customHeight="1" x14ac:dyDescent="0.2">
      <c r="B2" s="511" t="s">
        <v>1422</v>
      </c>
      <c r="C2" s="534"/>
      <c r="D2" s="534"/>
    </row>
    <row r="3" spans="2:4" x14ac:dyDescent="0.2">
      <c r="B3" s="427"/>
      <c r="C3" s="427"/>
      <c r="D3" s="427"/>
    </row>
    <row r="4" spans="2:4" ht="15" customHeight="1" x14ac:dyDescent="0.2">
      <c r="B4" s="427"/>
      <c r="C4" s="427"/>
      <c r="D4" s="423">
        <v>44561</v>
      </c>
    </row>
    <row r="5" spans="2:4" ht="24" customHeight="1" thickBot="1" x14ac:dyDescent="0.25">
      <c r="B5" s="419"/>
      <c r="C5" s="419"/>
      <c r="D5" s="428" t="s">
        <v>1339</v>
      </c>
    </row>
    <row r="6" spans="2:4" ht="24" customHeight="1" thickBot="1" x14ac:dyDescent="0.25">
      <c r="B6" s="181" t="s">
        <v>1423</v>
      </c>
      <c r="C6" s="181" t="s">
        <v>1424</v>
      </c>
      <c r="D6" s="35">
        <v>123063.318</v>
      </c>
    </row>
    <row r="7" spans="2:4" ht="24" customHeight="1" thickBot="1" x14ac:dyDescent="0.25">
      <c r="B7" s="32" t="s">
        <v>1425</v>
      </c>
      <c r="C7" s="32" t="s">
        <v>1426</v>
      </c>
      <c r="D7" s="35">
        <v>0</v>
      </c>
    </row>
    <row r="8" spans="2:4" ht="24" customHeight="1" thickBot="1" x14ac:dyDescent="0.25">
      <c r="B8" s="32" t="s">
        <v>1427</v>
      </c>
      <c r="C8" s="32" t="s">
        <v>1428</v>
      </c>
      <c r="D8" s="35">
        <v>123063</v>
      </c>
    </row>
    <row r="9" spans="2:4" ht="24" customHeight="1" thickBot="1" x14ac:dyDescent="0.25">
      <c r="B9" s="32" t="s">
        <v>1429</v>
      </c>
      <c r="C9" s="32" t="s">
        <v>403</v>
      </c>
      <c r="D9" s="35">
        <v>0</v>
      </c>
    </row>
    <row r="10" spans="2:4" ht="24" customHeight="1" thickBot="1" x14ac:dyDescent="0.25">
      <c r="B10" s="32" t="s">
        <v>1430</v>
      </c>
      <c r="C10" s="32" t="s">
        <v>1431</v>
      </c>
      <c r="D10" s="35">
        <v>11986.34</v>
      </c>
    </row>
    <row r="11" spans="2:4" ht="24" customHeight="1" thickBot="1" x14ac:dyDescent="0.25">
      <c r="B11" s="32" t="s">
        <v>1432</v>
      </c>
      <c r="C11" s="32" t="s">
        <v>1433</v>
      </c>
      <c r="D11" s="35">
        <v>15265.3</v>
      </c>
    </row>
    <row r="12" spans="2:4" ht="24" customHeight="1" thickBot="1" x14ac:dyDescent="0.25">
      <c r="B12" s="32" t="s">
        <v>1434</v>
      </c>
      <c r="C12" s="32" t="s">
        <v>149</v>
      </c>
      <c r="D12" s="35">
        <v>5285.5590000000002</v>
      </c>
    </row>
    <row r="13" spans="2:4" ht="24" customHeight="1" thickBot="1" x14ac:dyDescent="0.25">
      <c r="B13" s="32" t="s">
        <v>1435</v>
      </c>
      <c r="C13" s="32" t="s">
        <v>1436</v>
      </c>
      <c r="D13" s="35">
        <v>36053.646999999997</v>
      </c>
    </row>
    <row r="14" spans="2:4" ht="24" customHeight="1" thickBot="1" x14ac:dyDescent="0.25">
      <c r="B14" s="32" t="s">
        <v>1437</v>
      </c>
      <c r="C14" s="32" t="s">
        <v>411</v>
      </c>
      <c r="D14" s="35">
        <v>9890.4419999999991</v>
      </c>
    </row>
    <row r="15" spans="2:4" ht="24" customHeight="1" thickBot="1" x14ac:dyDescent="0.25">
      <c r="B15" s="32" t="s">
        <v>1438</v>
      </c>
      <c r="C15" s="32" t="s">
        <v>1439</v>
      </c>
      <c r="D15" s="35">
        <v>35132.629999999997</v>
      </c>
    </row>
    <row r="16" spans="2:4" ht="24" customHeight="1" thickBot="1" x14ac:dyDescent="0.25">
      <c r="B16" s="32" t="s">
        <v>1440</v>
      </c>
      <c r="C16" s="32" t="s">
        <v>401</v>
      </c>
      <c r="D16" s="35">
        <v>796.649</v>
      </c>
    </row>
    <row r="17" spans="2:4" ht="24" customHeight="1" thickBot="1" x14ac:dyDescent="0.25">
      <c r="B17" s="32" t="s">
        <v>1441</v>
      </c>
      <c r="C17" s="32" t="s">
        <v>1442</v>
      </c>
      <c r="D17" s="35">
        <v>8652.7309999999998</v>
      </c>
    </row>
  </sheetData>
  <mergeCells count="1">
    <mergeCell ref="B2:D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3768-3B89-4115-A3AB-009C0617D62C}">
  <dimension ref="A2:E33"/>
  <sheetViews>
    <sheetView showGridLines="0" topLeftCell="A2" zoomScaleNormal="100" workbookViewId="0">
      <selection activeCell="G7" sqref="G7"/>
    </sheetView>
  </sheetViews>
  <sheetFormatPr defaultRowHeight="15" x14ac:dyDescent="0.25"/>
  <cols>
    <col min="1" max="1" width="2.140625" customWidth="1"/>
    <col min="2" max="2" width="8.5703125" customWidth="1"/>
    <col min="3" max="3" width="75.7109375" customWidth="1"/>
    <col min="4" max="5" width="15.7109375" customWidth="1"/>
  </cols>
  <sheetData>
    <row r="2" spans="1:5" ht="30" customHeight="1" x14ac:dyDescent="0.25">
      <c r="A2" s="3"/>
      <c r="B2" s="511" t="s">
        <v>313</v>
      </c>
      <c r="C2" s="537"/>
      <c r="D2" s="537"/>
      <c r="E2" s="513"/>
    </row>
    <row r="3" spans="1:5" ht="15.75" customHeight="1" x14ac:dyDescent="0.25">
      <c r="A3" s="3"/>
      <c r="B3" s="115"/>
      <c r="C3" s="115"/>
      <c r="D3" s="115"/>
    </row>
    <row r="4" spans="1:5" ht="15.75" customHeight="1" x14ac:dyDescent="0.25">
      <c r="A4" s="3"/>
      <c r="B4" s="115"/>
      <c r="C4" s="115"/>
      <c r="D4" s="115"/>
    </row>
    <row r="5" spans="1:5" ht="15.75" thickBot="1" x14ac:dyDescent="0.3">
      <c r="A5" s="3"/>
      <c r="B5" s="538"/>
      <c r="C5" s="539"/>
      <c r="D5" s="116">
        <v>44561</v>
      </c>
      <c r="E5" s="117">
        <v>44196</v>
      </c>
    </row>
    <row r="6" spans="1:5" ht="24.75" customHeight="1" thickBot="1" x14ac:dyDescent="0.3">
      <c r="A6" s="3"/>
      <c r="B6" s="101"/>
      <c r="C6" s="509" t="s">
        <v>314</v>
      </c>
      <c r="D6" s="510"/>
      <c r="E6" s="510"/>
    </row>
    <row r="7" spans="1:5" ht="24.75" customHeight="1" thickBot="1" x14ac:dyDescent="0.3">
      <c r="A7" s="3"/>
      <c r="B7" s="53">
        <v>1</v>
      </c>
      <c r="C7" s="32" t="s">
        <v>315</v>
      </c>
      <c r="D7" s="35">
        <v>10560.3</v>
      </c>
      <c r="E7" s="119">
        <v>10149.799999999999</v>
      </c>
    </row>
    <row r="8" spans="1:5" ht="24.75" customHeight="1" thickBot="1" x14ac:dyDescent="0.3">
      <c r="A8" s="3"/>
      <c r="B8" s="31">
        <v>2</v>
      </c>
      <c r="C8" s="32" t="s">
        <v>316</v>
      </c>
      <c r="D8" s="35">
        <v>10253.799999999999</v>
      </c>
      <c r="E8" s="120">
        <v>9737.1999999999989</v>
      </c>
    </row>
    <row r="9" spans="1:5" ht="42.75" customHeight="1" thickBot="1" x14ac:dyDescent="0.3">
      <c r="A9" s="121"/>
      <c r="B9" s="31" t="s">
        <v>317</v>
      </c>
      <c r="C9" s="32" t="s">
        <v>318</v>
      </c>
      <c r="D9" s="35">
        <v>10560.3</v>
      </c>
      <c r="E9" s="120">
        <v>10149.799999999999</v>
      </c>
    </row>
    <row r="10" spans="1:5" ht="24.75" customHeight="1" thickBot="1" x14ac:dyDescent="0.3">
      <c r="A10" s="3"/>
      <c r="B10" s="31">
        <v>3</v>
      </c>
      <c r="C10" s="32" t="s">
        <v>319</v>
      </c>
      <c r="D10" s="35">
        <v>11154.9</v>
      </c>
      <c r="E10" s="120">
        <v>10646.9</v>
      </c>
    </row>
    <row r="11" spans="1:5" ht="24.75" customHeight="1" thickBot="1" x14ac:dyDescent="0.3">
      <c r="A11" s="3"/>
      <c r="B11" s="31">
        <v>4</v>
      </c>
      <c r="C11" s="32" t="s">
        <v>320</v>
      </c>
      <c r="D11" s="35">
        <v>10848.4</v>
      </c>
      <c r="E11" s="120">
        <v>10234.299999999999</v>
      </c>
    </row>
    <row r="12" spans="1:5" ht="24.75" customHeight="1" thickBot="1" x14ac:dyDescent="0.3">
      <c r="A12" s="3"/>
      <c r="B12" s="31" t="s">
        <v>321</v>
      </c>
      <c r="C12" s="32" t="s">
        <v>322</v>
      </c>
      <c r="D12" s="35">
        <v>11154.9</v>
      </c>
      <c r="E12" s="120">
        <v>10646.9</v>
      </c>
    </row>
    <row r="13" spans="1:5" ht="24.75" customHeight="1" thickBot="1" x14ac:dyDescent="0.3">
      <c r="A13" s="3"/>
      <c r="B13" s="31">
        <v>5</v>
      </c>
      <c r="C13" s="32" t="s">
        <v>323</v>
      </c>
      <c r="D13" s="35">
        <v>12906.9</v>
      </c>
      <c r="E13" s="120">
        <v>12079.9</v>
      </c>
    </row>
    <row r="14" spans="1:5" ht="24.75" customHeight="1" thickBot="1" x14ac:dyDescent="0.3">
      <c r="A14" s="3"/>
      <c r="B14" s="31">
        <v>6</v>
      </c>
      <c r="C14" s="32" t="s">
        <v>324</v>
      </c>
      <c r="D14" s="35">
        <v>12600.4</v>
      </c>
      <c r="E14" s="120">
        <v>11667.3</v>
      </c>
    </row>
    <row r="15" spans="1:5" ht="24.75" customHeight="1" thickBot="1" x14ac:dyDescent="0.3">
      <c r="A15" s="3"/>
      <c r="B15" s="31" t="s">
        <v>325</v>
      </c>
      <c r="C15" s="32" t="s">
        <v>326</v>
      </c>
      <c r="D15" s="35">
        <v>12906.9</v>
      </c>
      <c r="E15" s="120">
        <v>12079.9</v>
      </c>
    </row>
    <row r="16" spans="1:5" ht="24.75" customHeight="1" thickBot="1" x14ac:dyDescent="0.3">
      <c r="A16" s="3"/>
      <c r="B16" s="122"/>
      <c r="C16" s="509" t="s">
        <v>327</v>
      </c>
      <c r="D16" s="510"/>
      <c r="E16" s="510"/>
    </row>
    <row r="17" spans="1:5" ht="24.75" customHeight="1" thickBot="1" x14ac:dyDescent="0.3">
      <c r="A17" s="3"/>
      <c r="B17" s="31">
        <v>7</v>
      </c>
      <c r="C17" s="32" t="s">
        <v>328</v>
      </c>
      <c r="D17" s="35">
        <v>65095.1</v>
      </c>
      <c r="E17" s="120">
        <v>59309</v>
      </c>
    </row>
    <row r="18" spans="1:5" ht="24.75" customHeight="1" thickBot="1" x14ac:dyDescent="0.3">
      <c r="A18" s="3"/>
      <c r="B18" s="31">
        <v>8</v>
      </c>
      <c r="C18" s="32" t="s">
        <v>329</v>
      </c>
      <c r="D18" s="35">
        <v>65250.799999999996</v>
      </c>
      <c r="E18" s="120">
        <v>59520.6</v>
      </c>
    </row>
    <row r="19" spans="1:5" ht="24.75" customHeight="1" thickBot="1" x14ac:dyDescent="0.3">
      <c r="A19" s="3"/>
      <c r="B19" s="122"/>
      <c r="C19" s="509" t="s">
        <v>330</v>
      </c>
      <c r="D19" s="510"/>
      <c r="E19" s="510"/>
    </row>
    <row r="20" spans="1:5" ht="24.75" customHeight="1" thickBot="1" x14ac:dyDescent="0.3">
      <c r="A20" s="3"/>
      <c r="B20" s="31">
        <v>9</v>
      </c>
      <c r="C20" s="32" t="s">
        <v>331</v>
      </c>
      <c r="D20" s="34">
        <v>0.16370000000000001</v>
      </c>
      <c r="E20" s="123">
        <v>0.1711342292063599</v>
      </c>
    </row>
    <row r="21" spans="1:5" ht="24.75" customHeight="1" thickBot="1" x14ac:dyDescent="0.3">
      <c r="A21" s="3"/>
      <c r="B21" s="31">
        <v>10</v>
      </c>
      <c r="C21" s="32" t="s">
        <v>332</v>
      </c>
      <c r="D21" s="34">
        <v>0.15859999999999999</v>
      </c>
      <c r="E21" s="123">
        <v>0.16359378097667024</v>
      </c>
    </row>
    <row r="22" spans="1:5" ht="42.75" customHeight="1" thickBot="1" x14ac:dyDescent="0.3">
      <c r="A22" s="3"/>
      <c r="B22" s="31" t="s">
        <v>333</v>
      </c>
      <c r="C22" s="32" t="s">
        <v>334</v>
      </c>
      <c r="D22" s="34">
        <v>0.16370000000000001</v>
      </c>
      <c r="E22" s="123">
        <v>0.1711342292063599</v>
      </c>
    </row>
    <row r="23" spans="1:5" ht="24.75" customHeight="1" thickBot="1" x14ac:dyDescent="0.3">
      <c r="A23" s="3"/>
      <c r="B23" s="31">
        <v>11</v>
      </c>
      <c r="C23" s="32" t="s">
        <v>335</v>
      </c>
      <c r="D23" s="34">
        <v>0.1714</v>
      </c>
      <c r="E23" s="123">
        <v>0.17951575646191978</v>
      </c>
    </row>
    <row r="24" spans="1:5" ht="24.75" customHeight="1" thickBot="1" x14ac:dyDescent="0.3">
      <c r="A24" s="3"/>
      <c r="B24" s="31">
        <v>12</v>
      </c>
      <c r="C24" s="32" t="s">
        <v>336</v>
      </c>
      <c r="D24" s="34">
        <v>0.1663</v>
      </c>
      <c r="E24" s="123">
        <v>0.17194551130196939</v>
      </c>
    </row>
    <row r="25" spans="1:5" ht="42.75" customHeight="1" thickBot="1" x14ac:dyDescent="0.3">
      <c r="A25" s="3"/>
      <c r="B25" s="31" t="s">
        <v>337</v>
      </c>
      <c r="C25" s="32" t="s">
        <v>338</v>
      </c>
      <c r="D25" s="34">
        <v>0.1714</v>
      </c>
      <c r="E25" s="123">
        <v>0.17951575646191978</v>
      </c>
    </row>
    <row r="26" spans="1:5" ht="24.75" customHeight="1" thickBot="1" x14ac:dyDescent="0.3">
      <c r="A26" s="3"/>
      <c r="B26" s="31">
        <v>13</v>
      </c>
      <c r="C26" s="32" t="s">
        <v>339</v>
      </c>
      <c r="D26" s="34">
        <v>0.1983</v>
      </c>
      <c r="E26" s="123">
        <v>0.2036773508236524</v>
      </c>
    </row>
    <row r="27" spans="1:5" ht="24.75" customHeight="1" thickBot="1" x14ac:dyDescent="0.3">
      <c r="A27" s="3"/>
      <c r="B27" s="31">
        <v>14</v>
      </c>
      <c r="C27" s="32" t="s">
        <v>340</v>
      </c>
      <c r="D27" s="34">
        <v>0.19309999999999999</v>
      </c>
      <c r="E27" s="123">
        <v>0.19602120946361426</v>
      </c>
    </row>
    <row r="28" spans="1:5" ht="42.75" customHeight="1" thickBot="1" x14ac:dyDescent="0.3">
      <c r="A28" s="3"/>
      <c r="B28" s="31" t="s">
        <v>341</v>
      </c>
      <c r="C28" s="32" t="s">
        <v>342</v>
      </c>
      <c r="D28" s="34">
        <v>0.1983</v>
      </c>
      <c r="E28" s="123">
        <v>0.2036773508236524</v>
      </c>
    </row>
    <row r="29" spans="1:5" ht="24.75" customHeight="1" thickBot="1" x14ac:dyDescent="0.3">
      <c r="A29" s="3"/>
      <c r="B29" s="122"/>
      <c r="C29" s="509" t="s">
        <v>6</v>
      </c>
      <c r="D29" s="510"/>
      <c r="E29" s="510"/>
    </row>
    <row r="30" spans="1:5" ht="24.75" customHeight="1" thickBot="1" x14ac:dyDescent="0.3">
      <c r="A30" s="3"/>
      <c r="B30" s="31">
        <v>15</v>
      </c>
      <c r="C30" s="32" t="s">
        <v>343</v>
      </c>
      <c r="D30" s="35">
        <v>156386.4</v>
      </c>
      <c r="E30" s="120">
        <v>155398.9</v>
      </c>
    </row>
    <row r="31" spans="1:5" ht="24.75" customHeight="1" thickBot="1" x14ac:dyDescent="0.3">
      <c r="A31" s="3"/>
      <c r="B31" s="31">
        <v>16</v>
      </c>
      <c r="C31" s="32" t="s">
        <v>6</v>
      </c>
      <c r="D31" s="34">
        <v>7.1300000000000002E-2</v>
      </c>
      <c r="E31" s="123">
        <v>6.8513354985138247E-2</v>
      </c>
    </row>
    <row r="32" spans="1:5" ht="24.75" customHeight="1" thickBot="1" x14ac:dyDescent="0.3">
      <c r="A32" s="3"/>
      <c r="B32" s="31">
        <v>17</v>
      </c>
      <c r="C32" s="32" t="s">
        <v>344</v>
      </c>
      <c r="D32" s="34">
        <v>6.9500000000000006E-2</v>
      </c>
      <c r="E32" s="123">
        <v>6.6033578451772837E-2</v>
      </c>
    </row>
    <row r="33" spans="1:5" ht="24.75" customHeight="1" thickBot="1" x14ac:dyDescent="0.3">
      <c r="A33" s="3"/>
      <c r="B33" s="31" t="s">
        <v>345</v>
      </c>
      <c r="C33" s="32" t="s">
        <v>346</v>
      </c>
      <c r="D33" s="34">
        <v>7.1300000000000002E-2</v>
      </c>
      <c r="E33" s="123">
        <v>6.8513354985138247E-2</v>
      </c>
    </row>
  </sheetData>
  <mergeCells count="6">
    <mergeCell ref="C29:E29"/>
    <mergeCell ref="B2:E2"/>
    <mergeCell ref="B5:C5"/>
    <mergeCell ref="C6:E6"/>
    <mergeCell ref="C16:E16"/>
    <mergeCell ref="C19:E1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75F81-FE1E-480F-B22A-3C074803248F}">
  <dimension ref="B2:O51"/>
  <sheetViews>
    <sheetView showGridLines="0" zoomScale="80" zoomScaleNormal="80" workbookViewId="0"/>
  </sheetViews>
  <sheetFormatPr defaultRowHeight="15" x14ac:dyDescent="0.25"/>
  <cols>
    <col min="1" max="1" width="2.140625" customWidth="1"/>
    <col min="2" max="2" width="21.7109375" customWidth="1"/>
    <col min="3" max="15" width="15.7109375" customWidth="1"/>
  </cols>
  <sheetData>
    <row r="2" spans="2:15" ht="30" customHeight="1" x14ac:dyDescent="0.25">
      <c r="B2" s="542" t="s">
        <v>347</v>
      </c>
      <c r="C2" s="543"/>
      <c r="D2" s="543"/>
      <c r="E2" s="543"/>
      <c r="F2" s="543"/>
      <c r="G2" s="543"/>
      <c r="H2" s="543"/>
      <c r="I2" s="543"/>
      <c r="J2" s="543"/>
      <c r="K2" s="543"/>
      <c r="L2" s="543"/>
      <c r="M2" s="543"/>
      <c r="N2" s="543"/>
      <c r="O2" s="543"/>
    </row>
    <row r="3" spans="2:15" ht="18.75" x14ac:dyDescent="0.25">
      <c r="B3" s="124"/>
    </row>
    <row r="4" spans="2:15" ht="30" customHeight="1" x14ac:dyDescent="0.25">
      <c r="B4" s="125"/>
      <c r="C4" s="544" t="s">
        <v>348</v>
      </c>
      <c r="D4" s="545"/>
      <c r="E4" s="544" t="s">
        <v>349</v>
      </c>
      <c r="F4" s="545"/>
      <c r="G4" s="546" t="s">
        <v>350</v>
      </c>
      <c r="H4" s="548" t="s">
        <v>351</v>
      </c>
      <c r="I4" s="549" t="s">
        <v>352</v>
      </c>
      <c r="J4" s="550"/>
      <c r="K4" s="550"/>
      <c r="L4" s="551"/>
      <c r="M4" s="546" t="s">
        <v>353</v>
      </c>
      <c r="N4" s="548" t="s">
        <v>354</v>
      </c>
      <c r="O4" s="548" t="s">
        <v>355</v>
      </c>
    </row>
    <row r="5" spans="2:15" ht="90.75" thickBot="1" x14ac:dyDescent="0.3">
      <c r="B5" s="125"/>
      <c r="C5" s="126" t="s">
        <v>356</v>
      </c>
      <c r="D5" s="126" t="s">
        <v>357</v>
      </c>
      <c r="E5" s="126" t="s">
        <v>358</v>
      </c>
      <c r="F5" s="126" t="s">
        <v>359</v>
      </c>
      <c r="G5" s="547"/>
      <c r="H5" s="547"/>
      <c r="I5" s="126" t="s">
        <v>360</v>
      </c>
      <c r="J5" s="126" t="s">
        <v>349</v>
      </c>
      <c r="K5" s="126" t="s">
        <v>361</v>
      </c>
      <c r="L5" s="127" t="s">
        <v>362</v>
      </c>
      <c r="M5" s="547"/>
      <c r="N5" s="547"/>
      <c r="O5" s="547"/>
    </row>
    <row r="6" spans="2:15" ht="21" customHeight="1" thickBot="1" x14ac:dyDescent="0.3">
      <c r="B6" s="128" t="s">
        <v>363</v>
      </c>
      <c r="C6" s="540"/>
      <c r="D6" s="541"/>
      <c r="E6" s="541"/>
      <c r="F6" s="541"/>
      <c r="G6" s="541"/>
      <c r="H6" s="541"/>
      <c r="I6" s="541"/>
      <c r="J6" s="541"/>
      <c r="K6" s="533"/>
      <c r="L6" s="533"/>
      <c r="M6" s="533"/>
      <c r="N6" s="533"/>
      <c r="O6" s="527"/>
    </row>
    <row r="7" spans="2:15" ht="21" customHeight="1" thickBot="1" x14ac:dyDescent="0.3">
      <c r="B7" s="32" t="s">
        <v>364</v>
      </c>
      <c r="C7" s="35">
        <v>15190.39797</v>
      </c>
      <c r="D7" s="35">
        <v>85478.106190000006</v>
      </c>
      <c r="E7" s="35">
        <v>310.38968011999998</v>
      </c>
      <c r="F7" s="35">
        <v>0</v>
      </c>
      <c r="G7" s="35">
        <v>0</v>
      </c>
      <c r="H7" s="35">
        <v>100978.89384012</v>
      </c>
      <c r="I7" s="35">
        <v>3445.4259630000001</v>
      </c>
      <c r="J7" s="35">
        <v>18.57610515</v>
      </c>
      <c r="K7" s="35">
        <v>0</v>
      </c>
      <c r="L7" s="35">
        <v>3464.00206815</v>
      </c>
      <c r="M7" s="35">
        <v>43300.025851874998</v>
      </c>
      <c r="N7" s="34">
        <v>0.84339148674696574</v>
      </c>
      <c r="O7" s="34">
        <v>0</v>
      </c>
    </row>
    <row r="8" spans="2:15" ht="21" customHeight="1" thickBot="1" x14ac:dyDescent="0.3">
      <c r="B8" s="32" t="s">
        <v>365</v>
      </c>
      <c r="C8" s="35">
        <v>636.282871</v>
      </c>
      <c r="D8" s="35">
        <v>6885.6710679999997</v>
      </c>
      <c r="E8" s="35">
        <v>0</v>
      </c>
      <c r="F8" s="35">
        <v>0</v>
      </c>
      <c r="G8" s="35">
        <v>40.137926</v>
      </c>
      <c r="H8" s="35">
        <v>7562.0918650000003</v>
      </c>
      <c r="I8" s="35">
        <v>344.64284300000003</v>
      </c>
      <c r="J8" s="35">
        <v>0</v>
      </c>
      <c r="K8" s="35">
        <v>1.286009</v>
      </c>
      <c r="L8" s="35">
        <v>345.92885200000001</v>
      </c>
      <c r="M8" s="35">
        <v>4324.1106499999996</v>
      </c>
      <c r="N8" s="34">
        <v>8.4224386434262777E-2</v>
      </c>
      <c r="O8" s="34">
        <v>0</v>
      </c>
    </row>
    <row r="9" spans="2:15" ht="21" customHeight="1" thickBot="1" x14ac:dyDescent="0.3">
      <c r="B9" s="32" t="s">
        <v>366</v>
      </c>
      <c r="C9" s="35">
        <v>127.889124</v>
      </c>
      <c r="D9" s="35">
        <v>1027.5886419999999</v>
      </c>
      <c r="E9" s="35">
        <v>0</v>
      </c>
      <c r="F9" s="35">
        <v>0</v>
      </c>
      <c r="G9" s="35">
        <v>50.225281000000003</v>
      </c>
      <c r="H9" s="35">
        <v>1205.703047</v>
      </c>
      <c r="I9" s="35">
        <v>65.537282000000005</v>
      </c>
      <c r="J9" s="35">
        <v>0</v>
      </c>
      <c r="K9" s="35">
        <v>0.59376600000000002</v>
      </c>
      <c r="L9" s="35">
        <v>66.131048000000007</v>
      </c>
      <c r="M9" s="35">
        <v>826.63810000000001</v>
      </c>
      <c r="N9" s="34">
        <v>1.6101134409149488E-2</v>
      </c>
      <c r="O9" s="34">
        <v>0</v>
      </c>
    </row>
    <row r="10" spans="2:15" ht="21" customHeight="1" thickBot="1" x14ac:dyDescent="0.3">
      <c r="B10" s="32" t="s">
        <v>367</v>
      </c>
      <c r="C10" s="35">
        <v>163.06966</v>
      </c>
      <c r="D10" s="35">
        <v>827.30474600000002</v>
      </c>
      <c r="E10" s="35">
        <v>0</v>
      </c>
      <c r="F10" s="35">
        <v>0</v>
      </c>
      <c r="G10" s="35">
        <v>57.432473000000002</v>
      </c>
      <c r="H10" s="35">
        <v>1047.806879</v>
      </c>
      <c r="I10" s="35">
        <v>62.851683999999999</v>
      </c>
      <c r="J10" s="35">
        <v>0</v>
      </c>
      <c r="K10" s="35">
        <v>1.451357</v>
      </c>
      <c r="L10" s="35">
        <v>64.303040999999993</v>
      </c>
      <c r="M10" s="35">
        <v>803.78801250000004</v>
      </c>
      <c r="N10" s="34">
        <v>1.565606379106604E-2</v>
      </c>
      <c r="O10" s="34">
        <v>0</v>
      </c>
    </row>
    <row r="11" spans="2:15" ht="21" customHeight="1" thickBot="1" x14ac:dyDescent="0.3">
      <c r="B11" s="32" t="s">
        <v>368</v>
      </c>
      <c r="C11" s="35">
        <v>154.41667000000001</v>
      </c>
      <c r="D11" s="35">
        <v>808.84237199999995</v>
      </c>
      <c r="E11" s="35">
        <v>0</v>
      </c>
      <c r="F11" s="35">
        <v>0</v>
      </c>
      <c r="G11" s="35">
        <v>19.713519000000002</v>
      </c>
      <c r="H11" s="35">
        <v>982.97256100000004</v>
      </c>
      <c r="I11" s="35">
        <v>56.665560999999997</v>
      </c>
      <c r="J11" s="35">
        <v>0</v>
      </c>
      <c r="K11" s="35">
        <v>0.15770799999999999</v>
      </c>
      <c r="L11" s="35">
        <v>56.823269000000003</v>
      </c>
      <c r="M11" s="35">
        <v>710.2908625</v>
      </c>
      <c r="N11" s="34">
        <v>1.3834940159065034E-2</v>
      </c>
      <c r="O11" s="34">
        <v>5.0000000000000001E-3</v>
      </c>
    </row>
    <row r="12" spans="2:15" ht="21" customHeight="1" thickBot="1" x14ac:dyDescent="0.3">
      <c r="B12" s="32" t="s">
        <v>370</v>
      </c>
      <c r="C12" s="35">
        <v>943.68397400000003</v>
      </c>
      <c r="D12" s="35">
        <v>78.485500000000002</v>
      </c>
      <c r="E12" s="35">
        <v>0</v>
      </c>
      <c r="F12" s="35">
        <v>0</v>
      </c>
      <c r="G12" s="35">
        <v>34.084296999999999</v>
      </c>
      <c r="H12" s="35">
        <v>1056.2537709999999</v>
      </c>
      <c r="I12" s="35">
        <v>28.387205999999999</v>
      </c>
      <c r="J12" s="35">
        <v>0</v>
      </c>
      <c r="K12" s="35">
        <v>1.772383</v>
      </c>
      <c r="L12" s="35">
        <v>30.159589</v>
      </c>
      <c r="M12" s="35">
        <v>376.99486250000001</v>
      </c>
      <c r="N12" s="34">
        <v>7.3430500634695276E-3</v>
      </c>
      <c r="O12" s="34">
        <v>0</v>
      </c>
    </row>
    <row r="13" spans="2:15" ht="21" customHeight="1" thickBot="1" x14ac:dyDescent="0.3">
      <c r="B13" s="32" t="s">
        <v>369</v>
      </c>
      <c r="C13" s="35">
        <v>181.74466100000001</v>
      </c>
      <c r="D13" s="35">
        <v>103.65474500000001</v>
      </c>
      <c r="E13" s="35">
        <v>0</v>
      </c>
      <c r="F13" s="35">
        <v>0</v>
      </c>
      <c r="G13" s="35">
        <v>54.145691999999997</v>
      </c>
      <c r="H13" s="35">
        <v>339.545098</v>
      </c>
      <c r="I13" s="35">
        <v>22.930084999999998</v>
      </c>
      <c r="J13" s="35">
        <v>0</v>
      </c>
      <c r="K13" s="35">
        <v>1.193373</v>
      </c>
      <c r="L13" s="35">
        <v>24.123457999999999</v>
      </c>
      <c r="M13" s="35">
        <v>301.54322500000001</v>
      </c>
      <c r="N13" s="34">
        <v>5.8734142497102494E-3</v>
      </c>
      <c r="O13" s="34">
        <v>0</v>
      </c>
    </row>
    <row r="14" spans="2:15" ht="21" customHeight="1" thickBot="1" x14ac:dyDescent="0.3">
      <c r="B14" s="32" t="s">
        <v>372</v>
      </c>
      <c r="C14" s="35">
        <v>4.3528409999999997</v>
      </c>
      <c r="D14" s="35">
        <v>244.04184599999999</v>
      </c>
      <c r="E14" s="35">
        <v>0</v>
      </c>
      <c r="F14" s="35">
        <v>0</v>
      </c>
      <c r="G14" s="35">
        <v>0</v>
      </c>
      <c r="H14" s="35">
        <v>248.394687</v>
      </c>
      <c r="I14" s="35">
        <v>11.720812</v>
      </c>
      <c r="J14" s="35">
        <v>0</v>
      </c>
      <c r="K14" s="35">
        <v>0</v>
      </c>
      <c r="L14" s="35">
        <v>11.720812</v>
      </c>
      <c r="M14" s="35">
        <v>146.51015000000001</v>
      </c>
      <c r="N14" s="34">
        <v>2.8537029898024935E-3</v>
      </c>
      <c r="O14" s="34">
        <v>0</v>
      </c>
    </row>
    <row r="15" spans="2:15" ht="21" customHeight="1" thickBot="1" x14ac:dyDescent="0.3">
      <c r="B15" s="32" t="s">
        <v>371</v>
      </c>
      <c r="C15" s="35">
        <v>0.121544</v>
      </c>
      <c r="D15" s="35">
        <v>389.38846799999999</v>
      </c>
      <c r="E15" s="35">
        <v>0</v>
      </c>
      <c r="F15" s="35">
        <v>0</v>
      </c>
      <c r="G15" s="35">
        <v>0</v>
      </c>
      <c r="H15" s="35">
        <v>389.51001200000002</v>
      </c>
      <c r="I15" s="35">
        <v>10.595886</v>
      </c>
      <c r="J15" s="35">
        <v>0</v>
      </c>
      <c r="K15" s="35">
        <v>0</v>
      </c>
      <c r="L15" s="35">
        <v>10.595886</v>
      </c>
      <c r="M15" s="35">
        <v>132.44857500000001</v>
      </c>
      <c r="N15" s="34">
        <v>2.5798137157908843E-3</v>
      </c>
      <c r="O15" s="34">
        <v>0</v>
      </c>
    </row>
    <row r="16" spans="2:15" ht="21" customHeight="1" thickBot="1" x14ac:dyDescent="0.3">
      <c r="B16" s="32" t="s">
        <v>373</v>
      </c>
      <c r="C16" s="35">
        <v>446.89506499999999</v>
      </c>
      <c r="D16" s="35">
        <v>3.7676669999999999</v>
      </c>
      <c r="E16" s="35">
        <v>0</v>
      </c>
      <c r="F16" s="35">
        <v>0</v>
      </c>
      <c r="G16" s="35">
        <v>0</v>
      </c>
      <c r="H16" s="35">
        <v>450.66273200000001</v>
      </c>
      <c r="I16" s="35">
        <v>8.3346110000000007</v>
      </c>
      <c r="J16" s="35">
        <v>0</v>
      </c>
      <c r="K16" s="35">
        <v>0</v>
      </c>
      <c r="L16" s="35">
        <v>8.3346110000000007</v>
      </c>
      <c r="M16" s="35">
        <v>104.1826375</v>
      </c>
      <c r="N16" s="34">
        <v>2.0292539740028892E-3</v>
      </c>
      <c r="O16" s="34">
        <v>0</v>
      </c>
    </row>
    <row r="17" spans="2:15" ht="21" customHeight="1" thickBot="1" x14ac:dyDescent="0.3">
      <c r="B17" s="32" t="s">
        <v>374</v>
      </c>
      <c r="C17" s="35">
        <v>1.25E-3</v>
      </c>
      <c r="D17" s="35">
        <v>139.385874</v>
      </c>
      <c r="E17" s="35">
        <v>0</v>
      </c>
      <c r="F17" s="35">
        <v>0</v>
      </c>
      <c r="G17" s="35">
        <v>9.2404440000000001</v>
      </c>
      <c r="H17" s="35">
        <v>148.627568</v>
      </c>
      <c r="I17" s="35">
        <v>6.6209809999999996</v>
      </c>
      <c r="J17" s="35">
        <v>0</v>
      </c>
      <c r="K17" s="35">
        <v>0.29569400000000001</v>
      </c>
      <c r="L17" s="35">
        <v>6.9166749999999997</v>
      </c>
      <c r="M17" s="35">
        <v>86.458437500000002</v>
      </c>
      <c r="N17" s="34">
        <v>1.6840246330196375E-3</v>
      </c>
      <c r="O17" s="34">
        <v>0</v>
      </c>
    </row>
    <row r="18" spans="2:15" ht="21" customHeight="1" thickBot="1" x14ac:dyDescent="0.3">
      <c r="B18" s="32" t="s">
        <v>375</v>
      </c>
      <c r="C18" s="35">
        <v>0</v>
      </c>
      <c r="D18" s="35">
        <v>232.223128</v>
      </c>
      <c r="E18" s="35">
        <v>0</v>
      </c>
      <c r="F18" s="35">
        <v>0</v>
      </c>
      <c r="G18" s="35">
        <v>0</v>
      </c>
      <c r="H18" s="35">
        <v>232.223128</v>
      </c>
      <c r="I18" s="35">
        <v>5.1607820000000002</v>
      </c>
      <c r="J18" s="35">
        <v>0</v>
      </c>
      <c r="K18" s="35">
        <v>0</v>
      </c>
      <c r="L18" s="35">
        <v>5.1607820000000002</v>
      </c>
      <c r="M18" s="35">
        <v>64.509775000000005</v>
      </c>
      <c r="N18" s="34">
        <v>1.2565118375005839E-3</v>
      </c>
      <c r="O18" s="34">
        <v>0</v>
      </c>
    </row>
    <row r="19" spans="2:15" ht="21" customHeight="1" thickBot="1" x14ac:dyDescent="0.3">
      <c r="B19" s="32" t="s">
        <v>1125</v>
      </c>
      <c r="C19" s="35">
        <v>0.180477</v>
      </c>
      <c r="D19" s="35">
        <v>4.8021349999999998</v>
      </c>
      <c r="E19" s="35">
        <v>0</v>
      </c>
      <c r="F19" s="35">
        <v>0</v>
      </c>
      <c r="G19" s="35">
        <v>0</v>
      </c>
      <c r="H19" s="35">
        <v>4.9826119999999996</v>
      </c>
      <c r="I19" s="35">
        <v>0.30861499999999997</v>
      </c>
      <c r="J19" s="35">
        <v>0</v>
      </c>
      <c r="K19" s="35">
        <v>0</v>
      </c>
      <c r="L19" s="35">
        <v>0.30861499999999997</v>
      </c>
      <c r="M19" s="35">
        <v>3.8576874999999999</v>
      </c>
      <c r="N19" s="34">
        <v>7.5139465439587005E-5</v>
      </c>
      <c r="O19" s="34">
        <v>0.01</v>
      </c>
    </row>
    <row r="20" spans="2:15" ht="21" customHeight="1" thickBot="1" x14ac:dyDescent="0.3">
      <c r="B20" s="32" t="s">
        <v>377</v>
      </c>
      <c r="C20" s="40">
        <v>0.97285100000000002</v>
      </c>
      <c r="D20" s="35">
        <v>0.15668499999999999</v>
      </c>
      <c r="E20" s="35">
        <v>0</v>
      </c>
      <c r="F20" s="35">
        <v>0</v>
      </c>
      <c r="G20" s="35">
        <v>0</v>
      </c>
      <c r="H20" s="35">
        <v>1.1295360000000001</v>
      </c>
      <c r="I20" s="35">
        <v>7.4548000000000003E-2</v>
      </c>
      <c r="J20" s="35">
        <v>0</v>
      </c>
      <c r="K20" s="35">
        <v>0</v>
      </c>
      <c r="L20" s="35">
        <v>7.4548000000000003E-2</v>
      </c>
      <c r="M20" s="35">
        <v>0.93184999999999996</v>
      </c>
      <c r="N20" s="34">
        <v>1.8150436205597045E-5</v>
      </c>
      <c r="O20" s="39">
        <v>5.0000000000000001E-3</v>
      </c>
    </row>
    <row r="21" spans="2:15" ht="21" customHeight="1" thickBot="1" x14ac:dyDescent="0.3">
      <c r="B21" s="32" t="s">
        <v>378</v>
      </c>
      <c r="C21" s="40">
        <v>1.25E-3</v>
      </c>
      <c r="D21" s="35">
        <v>0.91122700000000001</v>
      </c>
      <c r="E21" s="35">
        <v>0</v>
      </c>
      <c r="F21" s="35">
        <v>0</v>
      </c>
      <c r="G21" s="35">
        <v>0</v>
      </c>
      <c r="H21" s="35">
        <v>0.91247699999999998</v>
      </c>
      <c r="I21" s="35">
        <v>2.5836000000000001E-2</v>
      </c>
      <c r="J21" s="35">
        <v>0</v>
      </c>
      <c r="K21" s="35">
        <v>0</v>
      </c>
      <c r="L21" s="35">
        <v>2.5836000000000001E-2</v>
      </c>
      <c r="M21" s="35">
        <v>0.32295000000000001</v>
      </c>
      <c r="N21" s="34">
        <v>6.2903722408086768E-6</v>
      </c>
      <c r="O21" s="39">
        <v>0.01</v>
      </c>
    </row>
    <row r="22" spans="2:15" ht="21" customHeight="1" thickBot="1" x14ac:dyDescent="0.3">
      <c r="B22" s="32" t="s">
        <v>379</v>
      </c>
      <c r="C22" s="40">
        <v>0.14655099999999999</v>
      </c>
      <c r="D22" s="35">
        <v>0.26201600000000003</v>
      </c>
      <c r="E22" s="35">
        <v>0</v>
      </c>
      <c r="F22" s="35">
        <v>0</v>
      </c>
      <c r="G22" s="35">
        <v>0</v>
      </c>
      <c r="H22" s="35">
        <v>0.40856700000000001</v>
      </c>
      <c r="I22" s="35">
        <v>6.0480000000000004E-3</v>
      </c>
      <c r="J22" s="35">
        <v>0</v>
      </c>
      <c r="K22" s="35">
        <v>0</v>
      </c>
      <c r="L22" s="35">
        <v>6.0480000000000004E-3</v>
      </c>
      <c r="M22" s="35">
        <v>7.5600000000000001E-2</v>
      </c>
      <c r="N22" s="34">
        <v>1.4725255965478742E-6</v>
      </c>
      <c r="O22" s="39">
        <v>5.0000000000000001E-3</v>
      </c>
    </row>
    <row r="23" spans="2:15" ht="21" customHeight="1" thickBot="1" x14ac:dyDescent="0.3">
      <c r="B23" s="32" t="s">
        <v>380</v>
      </c>
      <c r="C23" s="40">
        <v>0.159661</v>
      </c>
      <c r="D23" s="35">
        <v>7.5188000000000005E-2</v>
      </c>
      <c r="E23" s="35">
        <v>0</v>
      </c>
      <c r="F23" s="35">
        <v>0</v>
      </c>
      <c r="G23" s="35">
        <v>0</v>
      </c>
      <c r="H23" s="35">
        <v>0.234849</v>
      </c>
      <c r="I23" s="35">
        <v>1.217E-3</v>
      </c>
      <c r="J23" s="35">
        <v>0</v>
      </c>
      <c r="K23" s="35">
        <v>0</v>
      </c>
      <c r="L23" s="35">
        <v>1.217E-3</v>
      </c>
      <c r="M23" s="35">
        <v>1.52125E-2</v>
      </c>
      <c r="N23" s="34">
        <v>2.9630682060164728E-7</v>
      </c>
      <c r="O23" s="39">
        <v>0.01</v>
      </c>
    </row>
    <row r="24" spans="2:15" ht="21" customHeight="1" thickBot="1" x14ac:dyDescent="0.3">
      <c r="B24" s="32" t="s">
        <v>376</v>
      </c>
      <c r="C24" s="40">
        <v>30.702824999999997</v>
      </c>
      <c r="D24" s="35">
        <v>413.41562199999993</v>
      </c>
      <c r="E24" s="35">
        <v>0</v>
      </c>
      <c r="F24" s="35">
        <v>0</v>
      </c>
      <c r="G24" s="35">
        <v>0</v>
      </c>
      <c r="H24" s="35">
        <v>444.11844699999966</v>
      </c>
      <c r="I24" s="35">
        <v>12.612707000000002</v>
      </c>
      <c r="J24" s="35">
        <v>0</v>
      </c>
      <c r="K24" s="35">
        <v>0</v>
      </c>
      <c r="L24" s="35">
        <v>12.612707000000002</v>
      </c>
      <c r="M24" s="35">
        <v>157.65883749999995</v>
      </c>
      <c r="N24" s="34">
        <v>3.0708554727610052E-3</v>
      </c>
      <c r="O24" s="39">
        <v>0</v>
      </c>
    </row>
    <row r="25" spans="2:15" ht="21" customHeight="1" thickBot="1" x14ac:dyDescent="0.3">
      <c r="B25" s="102" t="s">
        <v>160</v>
      </c>
      <c r="C25" s="129">
        <v>17881.019245</v>
      </c>
      <c r="D25" s="129">
        <v>96638.084382000001</v>
      </c>
      <c r="E25" s="129">
        <v>310.38968011999998</v>
      </c>
      <c r="F25" s="129">
        <v>0</v>
      </c>
      <c r="G25" s="129">
        <v>264.97963099999998</v>
      </c>
      <c r="H25" s="129">
        <v>115094.47293812</v>
      </c>
      <c r="I25" s="129">
        <v>4081.9027169999999</v>
      </c>
      <c r="J25" s="129">
        <v>18.57610515</v>
      </c>
      <c r="K25" s="129">
        <v>6.7502909999999998</v>
      </c>
      <c r="L25" s="129">
        <v>4107.2291131499996</v>
      </c>
      <c r="M25" s="129">
        <v>51340.363914374997</v>
      </c>
      <c r="N25" s="130">
        <v>0</v>
      </c>
      <c r="O25" s="131"/>
    </row>
    <row r="29" spans="2:15" x14ac:dyDescent="0.25">
      <c r="B29" s="331" t="s">
        <v>381</v>
      </c>
    </row>
    <row r="32" spans="2:15" x14ac:dyDescent="0.25">
      <c r="H32" s="327"/>
    </row>
    <row r="33" spans="8:8" x14ac:dyDescent="0.25">
      <c r="H33" s="327"/>
    </row>
    <row r="34" spans="8:8" x14ac:dyDescent="0.25">
      <c r="H34" s="327"/>
    </row>
    <row r="35" spans="8:8" x14ac:dyDescent="0.25">
      <c r="H35" s="327"/>
    </row>
    <row r="36" spans="8:8" x14ac:dyDescent="0.25">
      <c r="H36" s="327"/>
    </row>
    <row r="37" spans="8:8" x14ac:dyDescent="0.25">
      <c r="H37" s="327"/>
    </row>
    <row r="38" spans="8:8" x14ac:dyDescent="0.25">
      <c r="H38" s="327"/>
    </row>
    <row r="39" spans="8:8" x14ac:dyDescent="0.25">
      <c r="H39" s="327"/>
    </row>
    <row r="40" spans="8:8" x14ac:dyDescent="0.25">
      <c r="H40" s="327"/>
    </row>
    <row r="41" spans="8:8" x14ac:dyDescent="0.25">
      <c r="H41" s="327"/>
    </row>
    <row r="42" spans="8:8" x14ac:dyDescent="0.25">
      <c r="H42" s="327"/>
    </row>
    <row r="43" spans="8:8" x14ac:dyDescent="0.25">
      <c r="H43" s="327"/>
    </row>
    <row r="44" spans="8:8" x14ac:dyDescent="0.25">
      <c r="H44" s="327"/>
    </row>
    <row r="45" spans="8:8" x14ac:dyDescent="0.25">
      <c r="H45" s="327"/>
    </row>
    <row r="46" spans="8:8" x14ac:dyDescent="0.25">
      <c r="H46" s="327"/>
    </row>
    <row r="47" spans="8:8" x14ac:dyDescent="0.25">
      <c r="H47" s="327"/>
    </row>
    <row r="48" spans="8:8" x14ac:dyDescent="0.25">
      <c r="H48" s="327"/>
    </row>
    <row r="49" spans="8:8" x14ac:dyDescent="0.25">
      <c r="H49" s="327"/>
    </row>
    <row r="50" spans="8:8" x14ac:dyDescent="0.25">
      <c r="H50" s="327"/>
    </row>
    <row r="51" spans="8:8" x14ac:dyDescent="0.25">
      <c r="H51" s="327"/>
    </row>
  </sheetData>
  <sortState xmlns:xlrd2="http://schemas.microsoft.com/office/spreadsheetml/2017/richdata2" ref="B32:O48">
    <sortCondition descending="1" ref="N32:N48"/>
  </sortState>
  <mergeCells count="10">
    <mergeCell ref="C6:O6"/>
    <mergeCell ref="B2:O2"/>
    <mergeCell ref="C4:D4"/>
    <mergeCell ref="E4:F4"/>
    <mergeCell ref="G4:G5"/>
    <mergeCell ref="H4:H5"/>
    <mergeCell ref="I4:L4"/>
    <mergeCell ref="M4:M5"/>
    <mergeCell ref="N4:N5"/>
    <mergeCell ref="O4:O5"/>
  </mergeCells>
  <conditionalFormatting sqref="H6 C18:O24">
    <cfRule type="cellIs" dxfId="49" priority="8" stopIfTrue="1" operator="lessThan">
      <formula>0</formula>
    </cfRule>
  </conditionalFormatting>
  <conditionalFormatting sqref="D25:N25">
    <cfRule type="cellIs" dxfId="48" priority="6" stopIfTrue="1" operator="lessThan">
      <formula>0</formula>
    </cfRule>
  </conditionalFormatting>
  <conditionalFormatting sqref="C6:G6 I6:J6 C25 C17">
    <cfRule type="cellIs" dxfId="47" priority="12" stopIfTrue="1" operator="lessThan">
      <formula>0</formula>
    </cfRule>
  </conditionalFormatting>
  <conditionalFormatting sqref="O25">
    <cfRule type="cellIs" dxfId="46" priority="11" stopIfTrue="1" operator="lessThan">
      <formula>0</formula>
    </cfRule>
  </conditionalFormatting>
  <conditionalFormatting sqref="N17">
    <cfRule type="cellIs" dxfId="45" priority="10" stopIfTrue="1" operator="lessThan">
      <formula>0</formula>
    </cfRule>
  </conditionalFormatting>
  <conditionalFormatting sqref="O17">
    <cfRule type="cellIs" dxfId="44" priority="9" stopIfTrue="1" operator="lessThan">
      <formula>0</formula>
    </cfRule>
  </conditionalFormatting>
  <conditionalFormatting sqref="D17:M17">
    <cfRule type="cellIs" dxfId="43" priority="7" stopIfTrue="1" operator="lessThan">
      <formula>0</formula>
    </cfRule>
  </conditionalFormatting>
  <conditionalFormatting sqref="C7:C16">
    <cfRule type="cellIs" dxfId="42" priority="5" stopIfTrue="1" operator="lessThan">
      <formula>0</formula>
    </cfRule>
  </conditionalFormatting>
  <conditionalFormatting sqref="N7:N16">
    <cfRule type="cellIs" dxfId="41" priority="4" stopIfTrue="1" operator="lessThan">
      <formula>0</formula>
    </cfRule>
  </conditionalFormatting>
  <conditionalFormatting sqref="O7:O16">
    <cfRule type="cellIs" dxfId="40" priority="3" stopIfTrue="1" operator="lessThan">
      <formula>0</formula>
    </cfRule>
  </conditionalFormatting>
  <conditionalFormatting sqref="D7:M16">
    <cfRule type="cellIs" dxfId="39" priority="2" stopIfTrue="1" operator="lessThan">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38A8-210A-4847-9FD6-17C0FDD4765A}">
  <dimension ref="B2:O6"/>
  <sheetViews>
    <sheetView showGridLines="0" workbookViewId="0">
      <selection activeCell="D6" sqref="D6"/>
    </sheetView>
  </sheetViews>
  <sheetFormatPr defaultRowHeight="15" x14ac:dyDescent="0.25"/>
  <cols>
    <col min="1" max="1" width="2.140625" customWidth="1"/>
    <col min="2" max="2" width="8.5703125" customWidth="1"/>
    <col min="3" max="3" width="47.7109375" customWidth="1"/>
    <col min="4" max="4" width="15.7109375" customWidth="1"/>
  </cols>
  <sheetData>
    <row r="2" spans="2:15" ht="30" customHeight="1" x14ac:dyDescent="0.25">
      <c r="B2" s="542" t="s">
        <v>382</v>
      </c>
      <c r="C2" s="513"/>
      <c r="D2" s="513"/>
      <c r="E2" s="132"/>
      <c r="F2" s="132"/>
      <c r="G2" s="132"/>
      <c r="H2" s="132"/>
      <c r="I2" s="132"/>
      <c r="J2" s="132"/>
      <c r="K2" s="132"/>
      <c r="L2" s="132"/>
      <c r="M2" s="132"/>
      <c r="N2" s="132"/>
      <c r="O2" s="132"/>
    </row>
    <row r="3" spans="2:15" ht="15.75" thickBot="1" x14ac:dyDescent="0.3"/>
    <row r="4" spans="2:15" ht="21" customHeight="1" thickBot="1" x14ac:dyDescent="0.3">
      <c r="B4" s="31">
        <v>1</v>
      </c>
      <c r="C4" s="32" t="s">
        <v>383</v>
      </c>
      <c r="D4" s="35">
        <v>65095.124000000003</v>
      </c>
    </row>
    <row r="5" spans="2:15" ht="21" customHeight="1" thickBot="1" x14ac:dyDescent="0.3">
      <c r="B5" s="31">
        <v>2</v>
      </c>
      <c r="C5" s="32" t="s">
        <v>384</v>
      </c>
      <c r="D5" s="133">
        <v>6.9999999999999994E-5</v>
      </c>
      <c r="G5" s="134"/>
    </row>
    <row r="6" spans="2:15" ht="21" customHeight="1" thickBot="1" x14ac:dyDescent="0.3">
      <c r="B6" s="31">
        <v>3</v>
      </c>
      <c r="C6" s="32" t="s">
        <v>385</v>
      </c>
      <c r="D6" s="35">
        <v>4.5629999999999997</v>
      </c>
    </row>
  </sheetData>
  <mergeCells count="1">
    <mergeCell ref="B2:D2"/>
  </mergeCells>
  <conditionalFormatting sqref="D5">
    <cfRule type="cellIs" dxfId="38" priority="3" stopIfTrue="1" operator="lessThan">
      <formula>0</formula>
    </cfRule>
  </conditionalFormatting>
  <conditionalFormatting sqref="D4">
    <cfRule type="cellIs" dxfId="37" priority="2" stopIfTrue="1" operator="lessThan">
      <formula>0</formula>
    </cfRule>
  </conditionalFormatting>
  <conditionalFormatting sqref="D6">
    <cfRule type="cellIs" dxfId="36" priority="1" stopIfTrue="1" operator="lessThan">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B0C50-6650-47BD-A2AE-A8697CF653C7}">
  <dimension ref="B3:L20"/>
  <sheetViews>
    <sheetView showGridLines="0" zoomScale="80" zoomScaleNormal="80" workbookViewId="0">
      <selection activeCell="N3" sqref="N3"/>
    </sheetView>
  </sheetViews>
  <sheetFormatPr defaultRowHeight="14.25" x14ac:dyDescent="0.2"/>
  <cols>
    <col min="1" max="1" width="2.140625" style="60" customWidth="1"/>
    <col min="2" max="12" width="15.7109375" style="60" customWidth="1"/>
    <col min="13" max="16384" width="9.140625" style="60"/>
  </cols>
  <sheetData>
    <row r="3" spans="2:12" ht="30" customHeight="1" x14ac:dyDescent="0.2">
      <c r="B3" s="553" t="s">
        <v>876</v>
      </c>
      <c r="C3" s="554"/>
      <c r="D3" s="554"/>
      <c r="E3" s="554"/>
      <c r="F3" s="554"/>
      <c r="G3" s="554"/>
      <c r="H3" s="554"/>
      <c r="I3" s="554"/>
      <c r="J3" s="552"/>
      <c r="K3" s="552"/>
      <c r="L3" s="552"/>
    </row>
    <row r="4" spans="2:12" ht="15" x14ac:dyDescent="0.25">
      <c r="B4" s="552"/>
      <c r="C4" s="513"/>
      <c r="D4" s="513"/>
      <c r="E4" s="513"/>
      <c r="F4" s="513"/>
      <c r="G4" s="513"/>
      <c r="H4" s="513"/>
      <c r="I4" s="513"/>
      <c r="J4" s="513"/>
      <c r="K4" s="513"/>
      <c r="L4" s="513"/>
    </row>
    <row r="5" spans="2:12" ht="21" customHeight="1" x14ac:dyDescent="0.25">
      <c r="B5" s="555" t="s">
        <v>877</v>
      </c>
      <c r="C5" s="555"/>
      <c r="D5" s="555"/>
      <c r="E5" s="555"/>
      <c r="F5" s="555"/>
      <c r="G5" s="555"/>
      <c r="H5" s="555"/>
      <c r="I5" s="555"/>
      <c r="J5" s="555"/>
      <c r="K5" s="555"/>
      <c r="L5" s="555"/>
    </row>
    <row r="6" spans="2:12" ht="21" customHeight="1" x14ac:dyDescent="0.25">
      <c r="B6" s="552" t="s">
        <v>878</v>
      </c>
      <c r="C6" s="513"/>
      <c r="D6" s="513"/>
      <c r="E6" s="513"/>
      <c r="F6" s="513"/>
      <c r="G6" s="513"/>
      <c r="H6" s="513"/>
      <c r="I6" s="513"/>
      <c r="J6" s="513"/>
      <c r="K6" s="513"/>
      <c r="L6" s="513"/>
    </row>
    <row r="7" spans="2:12" ht="21" customHeight="1" x14ac:dyDescent="0.25">
      <c r="B7" s="552"/>
      <c r="C7" s="513"/>
      <c r="D7" s="513"/>
      <c r="E7" s="513"/>
      <c r="F7" s="513"/>
      <c r="G7" s="513"/>
      <c r="H7" s="513"/>
      <c r="I7" s="513"/>
      <c r="J7" s="513"/>
      <c r="K7" s="513"/>
      <c r="L7" s="513"/>
    </row>
    <row r="8" spans="2:12" ht="21" customHeight="1" x14ac:dyDescent="0.25">
      <c r="B8" s="555" t="s">
        <v>879</v>
      </c>
      <c r="C8" s="555"/>
      <c r="D8" s="555"/>
      <c r="E8" s="555"/>
      <c r="F8" s="555"/>
      <c r="G8" s="555"/>
      <c r="H8" s="555"/>
      <c r="I8" s="555"/>
      <c r="J8" s="555"/>
      <c r="K8" s="555"/>
      <c r="L8" s="555"/>
    </row>
    <row r="9" spans="2:12" ht="51" customHeight="1" x14ac:dyDescent="0.25">
      <c r="B9" s="556" t="s">
        <v>880</v>
      </c>
      <c r="C9" s="513"/>
      <c r="D9" s="513"/>
      <c r="E9" s="513"/>
      <c r="F9" s="513"/>
      <c r="G9" s="513"/>
      <c r="H9" s="513"/>
      <c r="I9" s="513"/>
      <c r="J9" s="513"/>
      <c r="K9" s="513"/>
      <c r="L9" s="513"/>
    </row>
    <row r="10" spans="2:12" ht="21" customHeight="1" x14ac:dyDescent="0.25">
      <c r="B10" s="552" t="s">
        <v>881</v>
      </c>
      <c r="C10" s="513"/>
      <c r="D10" s="513"/>
      <c r="E10" s="513"/>
      <c r="F10" s="513"/>
      <c r="G10" s="513"/>
      <c r="H10" s="513"/>
      <c r="I10" s="513"/>
      <c r="J10" s="513"/>
      <c r="K10" s="513"/>
      <c r="L10" s="513"/>
    </row>
    <row r="11" spans="2:12" ht="21" customHeight="1" x14ac:dyDescent="0.25">
      <c r="B11" s="555" t="s">
        <v>882</v>
      </c>
      <c r="C11" s="555"/>
      <c r="D11" s="555"/>
      <c r="E11" s="555"/>
      <c r="F11" s="555"/>
      <c r="G11" s="555"/>
      <c r="H11" s="555"/>
      <c r="I11" s="555"/>
      <c r="J11" s="555"/>
      <c r="K11" s="555"/>
      <c r="L11" s="555"/>
    </row>
    <row r="12" spans="2:12" ht="21" customHeight="1" x14ac:dyDescent="0.25">
      <c r="B12" s="552" t="s">
        <v>883</v>
      </c>
      <c r="C12" s="513"/>
      <c r="D12" s="513"/>
      <c r="E12" s="513"/>
      <c r="F12" s="513"/>
      <c r="G12" s="513"/>
      <c r="H12" s="513"/>
      <c r="I12" s="513"/>
      <c r="J12" s="513"/>
      <c r="K12" s="513"/>
      <c r="L12" s="513"/>
    </row>
    <row r="13" spans="2:12" ht="21" customHeight="1" x14ac:dyDescent="0.25">
      <c r="B13" s="552" t="s">
        <v>884</v>
      </c>
      <c r="C13" s="513"/>
      <c r="D13" s="513"/>
      <c r="E13" s="513"/>
      <c r="F13" s="513"/>
      <c r="G13" s="513"/>
      <c r="H13" s="513"/>
      <c r="I13" s="513"/>
      <c r="J13" s="513"/>
      <c r="K13" s="513"/>
      <c r="L13" s="513"/>
    </row>
    <row r="14" spans="2:12" ht="21" customHeight="1" x14ac:dyDescent="0.25">
      <c r="B14" s="552" t="s">
        <v>885</v>
      </c>
      <c r="C14" s="513"/>
      <c r="D14" s="513"/>
      <c r="E14" s="513"/>
      <c r="F14" s="513"/>
      <c r="G14" s="513"/>
      <c r="H14" s="513"/>
      <c r="I14" s="513"/>
      <c r="J14" s="513"/>
      <c r="K14" s="513"/>
      <c r="L14" s="513"/>
    </row>
    <row r="15" spans="2:12" ht="21" customHeight="1" x14ac:dyDescent="0.25">
      <c r="B15" s="552"/>
      <c r="C15" s="513"/>
      <c r="D15" s="513"/>
      <c r="E15" s="513"/>
      <c r="F15" s="513"/>
      <c r="G15" s="513"/>
      <c r="H15" s="513"/>
      <c r="I15" s="513"/>
      <c r="J15" s="513"/>
      <c r="K15" s="513"/>
      <c r="L15" s="513"/>
    </row>
    <row r="16" spans="2:12" ht="21" customHeight="1" thickBot="1" x14ac:dyDescent="0.3">
      <c r="B16" s="555" t="s">
        <v>886</v>
      </c>
      <c r="C16" s="555"/>
      <c r="D16" s="555"/>
      <c r="E16" s="555"/>
      <c r="F16" s="555"/>
      <c r="G16" s="555"/>
      <c r="H16" s="555"/>
      <c r="I16" s="555"/>
      <c r="J16" s="555"/>
      <c r="K16" s="555"/>
      <c r="L16" s="555"/>
    </row>
    <row r="17" spans="2:12" ht="42" customHeight="1" thickBot="1" x14ac:dyDescent="0.25">
      <c r="B17" s="557" t="s">
        <v>887</v>
      </c>
      <c r="C17" s="558"/>
      <c r="D17" s="558"/>
      <c r="E17" s="558"/>
      <c r="F17" s="558"/>
      <c r="G17" s="559"/>
      <c r="H17" s="560" t="s">
        <v>630</v>
      </c>
      <c r="I17" s="561"/>
      <c r="J17" s="561"/>
      <c r="K17" s="561"/>
      <c r="L17" s="562"/>
    </row>
    <row r="18" spans="2:12" ht="42" customHeight="1" thickBot="1" x14ac:dyDescent="0.25">
      <c r="B18" s="557" t="s">
        <v>888</v>
      </c>
      <c r="C18" s="558"/>
      <c r="D18" s="558"/>
      <c r="E18" s="558"/>
      <c r="F18" s="558"/>
      <c r="G18" s="559"/>
      <c r="H18" s="560" t="s">
        <v>630</v>
      </c>
      <c r="I18" s="561"/>
      <c r="J18" s="561"/>
      <c r="K18" s="561"/>
      <c r="L18" s="562"/>
    </row>
    <row r="19" spans="2:12" ht="42" customHeight="1" thickBot="1" x14ac:dyDescent="0.25">
      <c r="B19" s="557" t="s">
        <v>889</v>
      </c>
      <c r="C19" s="558"/>
      <c r="D19" s="558"/>
      <c r="E19" s="558"/>
      <c r="F19" s="558"/>
      <c r="G19" s="559"/>
      <c r="H19" s="560" t="s">
        <v>630</v>
      </c>
      <c r="I19" s="561"/>
      <c r="J19" s="561"/>
      <c r="K19" s="561"/>
      <c r="L19" s="562"/>
    </row>
    <row r="20" spans="2:12" ht="42" customHeight="1" thickBot="1" x14ac:dyDescent="0.25">
      <c r="B20" s="557" t="s">
        <v>890</v>
      </c>
      <c r="C20" s="558"/>
      <c r="D20" s="558"/>
      <c r="E20" s="558"/>
      <c r="F20" s="558"/>
      <c r="G20" s="559"/>
      <c r="H20" s="560" t="s">
        <v>630</v>
      </c>
      <c r="I20" s="561"/>
      <c r="J20" s="561"/>
      <c r="K20" s="561"/>
      <c r="L20" s="562"/>
    </row>
  </sheetData>
  <mergeCells count="22">
    <mergeCell ref="B19:G19"/>
    <mergeCell ref="H19:L19"/>
    <mergeCell ref="B20:G20"/>
    <mergeCell ref="H20:L20"/>
    <mergeCell ref="B15:L15"/>
    <mergeCell ref="B16:L16"/>
    <mergeCell ref="B17:G17"/>
    <mergeCell ref="H17:L17"/>
    <mergeCell ref="B18:G18"/>
    <mergeCell ref="H18:L18"/>
    <mergeCell ref="B14:L14"/>
    <mergeCell ref="B3:L3"/>
    <mergeCell ref="B4:L4"/>
    <mergeCell ref="B5:L5"/>
    <mergeCell ref="B6:L6"/>
    <mergeCell ref="B7:L7"/>
    <mergeCell ref="B8:L8"/>
    <mergeCell ref="B9:L9"/>
    <mergeCell ref="B10:L10"/>
    <mergeCell ref="B11:L11"/>
    <mergeCell ref="B12:L12"/>
    <mergeCell ref="B13:L13"/>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0502-A6C7-4307-8032-1436C0265DFB}">
  <dimension ref="B1:K158"/>
  <sheetViews>
    <sheetView topLeftCell="A4" zoomScaleNormal="100" workbookViewId="0">
      <selection activeCell="P11" sqref="P11"/>
    </sheetView>
  </sheetViews>
  <sheetFormatPr defaultColWidth="9.140625" defaultRowHeight="15" x14ac:dyDescent="0.25"/>
  <cols>
    <col min="1" max="1" width="2.140625" style="3" customWidth="1"/>
    <col min="2" max="2" width="55.85546875" style="18" customWidth="1"/>
    <col min="3" max="9" width="17.140625" style="18" customWidth="1"/>
    <col min="10" max="16384" width="9.140625" style="3"/>
  </cols>
  <sheetData>
    <row r="1" spans="2:9" x14ac:dyDescent="0.25">
      <c r="B1" s="3"/>
      <c r="C1" s="3"/>
      <c r="D1" s="3"/>
      <c r="E1" s="3"/>
      <c r="F1" s="3"/>
      <c r="G1" s="3"/>
      <c r="H1" s="3"/>
      <c r="I1" s="3"/>
    </row>
    <row r="2" spans="2:9" s="291" customFormat="1" ht="15" customHeight="1" x14ac:dyDescent="0.25">
      <c r="B2" s="290"/>
      <c r="C2" s="290" t="s">
        <v>891</v>
      </c>
      <c r="D2" s="290" t="s">
        <v>892</v>
      </c>
      <c r="E2" s="290" t="s">
        <v>893</v>
      </c>
      <c r="F2" s="290" t="s">
        <v>894</v>
      </c>
      <c r="G2" s="290" t="s">
        <v>895</v>
      </c>
      <c r="H2" s="290" t="s">
        <v>896</v>
      </c>
      <c r="I2" s="290" t="s">
        <v>897</v>
      </c>
    </row>
    <row r="3" spans="2:9" ht="30" customHeight="1" thickBot="1" x14ac:dyDescent="0.3">
      <c r="B3" s="565" t="s">
        <v>898</v>
      </c>
      <c r="C3" s="566"/>
      <c r="D3" s="566"/>
      <c r="E3" s="566"/>
      <c r="F3" s="566"/>
      <c r="G3" s="566"/>
      <c r="H3" s="566"/>
      <c r="I3" s="567"/>
    </row>
    <row r="4" spans="2:9" ht="27" customHeight="1" thickBot="1" x14ac:dyDescent="0.3">
      <c r="B4" s="292"/>
      <c r="C4" s="293"/>
      <c r="D4" s="293"/>
      <c r="E4" s="293"/>
      <c r="F4" s="293"/>
      <c r="G4" s="293"/>
      <c r="H4" s="293"/>
      <c r="I4" s="294">
        <v>44561</v>
      </c>
    </row>
    <row r="5" spans="2:9" x14ac:dyDescent="0.25">
      <c r="B5" s="295"/>
      <c r="C5" s="568" t="s">
        <v>899</v>
      </c>
      <c r="D5" s="570" t="s">
        <v>900</v>
      </c>
      <c r="E5" s="571"/>
      <c r="F5" s="571"/>
      <c r="G5" s="571"/>
      <c r="H5" s="571"/>
      <c r="I5" s="572"/>
    </row>
    <row r="6" spans="2:9" ht="77.25" thickBot="1" x14ac:dyDescent="0.3">
      <c r="B6" s="296"/>
      <c r="C6" s="569"/>
      <c r="D6" s="71" t="s">
        <v>901</v>
      </c>
      <c r="E6" s="71" t="s">
        <v>902</v>
      </c>
      <c r="F6" s="71" t="s">
        <v>903</v>
      </c>
      <c r="G6" s="71" t="s">
        <v>904</v>
      </c>
      <c r="H6" s="71" t="s">
        <v>905</v>
      </c>
      <c r="I6" s="71" t="s">
        <v>906</v>
      </c>
    </row>
    <row r="7" spans="2:9" ht="24" customHeight="1" thickBot="1" x14ac:dyDescent="0.3">
      <c r="B7" s="573" t="s">
        <v>907</v>
      </c>
      <c r="C7" s="573"/>
      <c r="D7" s="573"/>
      <c r="E7" s="573"/>
      <c r="F7" s="573"/>
      <c r="G7" s="573"/>
      <c r="H7" s="573"/>
      <c r="I7" s="573"/>
    </row>
    <row r="8" spans="2:9" ht="24" customHeight="1" thickBot="1" x14ac:dyDescent="0.3">
      <c r="B8" s="32" t="s">
        <v>908</v>
      </c>
      <c r="C8" s="297">
        <v>31640.346861999999</v>
      </c>
      <c r="D8" s="297">
        <v>31640.346309</v>
      </c>
      <c r="E8" s="297">
        <v>31640</v>
      </c>
      <c r="F8" s="297"/>
      <c r="G8" s="297"/>
      <c r="H8" s="297"/>
      <c r="I8" s="297"/>
    </row>
    <row r="9" spans="2:9" ht="24" customHeight="1" thickBot="1" x14ac:dyDescent="0.3">
      <c r="B9" s="32" t="s">
        <v>909</v>
      </c>
      <c r="C9" s="35">
        <v>10411.23688</v>
      </c>
      <c r="D9" s="35">
        <v>10312.024772999999</v>
      </c>
      <c r="E9" s="35">
        <v>600</v>
      </c>
      <c r="F9" s="35">
        <v>9712</v>
      </c>
      <c r="G9" s="35"/>
      <c r="H9" s="35"/>
      <c r="I9" s="35"/>
    </row>
    <row r="10" spans="2:9" ht="24" customHeight="1" thickBot="1" x14ac:dyDescent="0.3">
      <c r="B10" s="32" t="s">
        <v>910</v>
      </c>
      <c r="C10" s="35">
        <v>101540.978047</v>
      </c>
      <c r="D10" s="35">
        <v>98702.014832999994</v>
      </c>
      <c r="E10" s="35">
        <v>96065</v>
      </c>
      <c r="F10" s="35">
        <v>2637</v>
      </c>
      <c r="G10" s="35"/>
      <c r="H10" s="35"/>
      <c r="I10" s="35"/>
    </row>
    <row r="11" spans="2:9" ht="24" customHeight="1" thickBot="1" x14ac:dyDescent="0.3">
      <c r="B11" s="32" t="s">
        <v>911</v>
      </c>
      <c r="C11" s="35">
        <v>99.119191000000001</v>
      </c>
      <c r="D11" s="35">
        <v>0</v>
      </c>
      <c r="E11" s="35"/>
      <c r="F11" s="35"/>
      <c r="G11" s="35"/>
      <c r="H11" s="35"/>
      <c r="I11" s="35"/>
    </row>
    <row r="12" spans="2:9" ht="24" customHeight="1" thickBot="1" x14ac:dyDescent="0.3">
      <c r="B12" s="32" t="s">
        <v>912</v>
      </c>
      <c r="C12" s="35">
        <v>1038.7172129999999</v>
      </c>
      <c r="D12" s="35">
        <v>1373.9164880000001</v>
      </c>
      <c r="E12" s="35">
        <v>1374</v>
      </c>
      <c r="F12" s="35"/>
      <c r="G12" s="35"/>
      <c r="H12" s="35"/>
      <c r="I12" s="35"/>
    </row>
    <row r="13" spans="2:9" ht="24" customHeight="1" thickBot="1" x14ac:dyDescent="0.3">
      <c r="B13" s="32" t="s">
        <v>913</v>
      </c>
      <c r="C13" s="35">
        <v>20839.936667999998</v>
      </c>
      <c r="D13" s="35">
        <v>15537.916454</v>
      </c>
      <c r="E13" s="35">
        <v>15167</v>
      </c>
      <c r="F13" s="35"/>
      <c r="G13" s="35">
        <v>371</v>
      </c>
      <c r="H13" s="35" t="s">
        <v>914</v>
      </c>
      <c r="I13" s="35"/>
    </row>
    <row r="14" spans="2:9" ht="24" customHeight="1" thickBot="1" x14ac:dyDescent="0.3">
      <c r="B14" s="32" t="s">
        <v>915</v>
      </c>
      <c r="C14" s="35">
        <v>4959.373141</v>
      </c>
      <c r="D14" s="35">
        <v>258.36367899999999</v>
      </c>
      <c r="E14" s="35">
        <v>258</v>
      </c>
      <c r="F14" s="35"/>
      <c r="G14" s="35"/>
      <c r="H14" s="35"/>
      <c r="I14" s="35"/>
    </row>
    <row r="15" spans="2:9" ht="24" customHeight="1" thickBot="1" x14ac:dyDescent="0.3">
      <c r="B15" s="32" t="s">
        <v>916</v>
      </c>
      <c r="C15" s="35">
        <v>1396.040743</v>
      </c>
      <c r="D15" s="35">
        <v>724.69958799999995</v>
      </c>
      <c r="E15" s="35">
        <v>47</v>
      </c>
      <c r="F15" s="35"/>
      <c r="G15" s="35"/>
      <c r="H15" s="35">
        <v>678</v>
      </c>
      <c r="I15" s="35" t="s">
        <v>914</v>
      </c>
    </row>
    <row r="16" spans="2:9" ht="24" customHeight="1" thickBot="1" x14ac:dyDescent="0.3">
      <c r="B16" s="32" t="s">
        <v>917</v>
      </c>
      <c r="C16" s="35">
        <v>4245.6716370000004</v>
      </c>
      <c r="D16" s="35">
        <v>0</v>
      </c>
      <c r="E16" s="35">
        <v>0</v>
      </c>
      <c r="F16" s="35"/>
      <c r="G16" s="35"/>
      <c r="H16" s="35"/>
      <c r="I16" s="35"/>
    </row>
    <row r="17" spans="2:9" ht="24" customHeight="1" thickBot="1" x14ac:dyDescent="0.3">
      <c r="B17" s="32" t="s">
        <v>918</v>
      </c>
      <c r="C17" s="35">
        <v>8909.038681</v>
      </c>
      <c r="D17" s="35">
        <v>8909.0008890000008</v>
      </c>
      <c r="E17" s="35">
        <v>0</v>
      </c>
      <c r="F17" s="35">
        <v>8909</v>
      </c>
      <c r="G17" s="35"/>
      <c r="H17" s="35"/>
      <c r="I17" s="35"/>
    </row>
    <row r="18" spans="2:9" ht="24" customHeight="1" thickBot="1" x14ac:dyDescent="0.3">
      <c r="B18" s="32" t="s">
        <v>919</v>
      </c>
      <c r="C18" s="35">
        <v>3651.7826669999999</v>
      </c>
      <c r="D18" s="35">
        <v>3651.7826669999999</v>
      </c>
      <c r="E18" s="35">
        <v>3652</v>
      </c>
      <c r="F18" s="35"/>
      <c r="G18" s="35"/>
      <c r="H18" s="35"/>
      <c r="I18" s="35"/>
    </row>
    <row r="19" spans="2:9" ht="24" customHeight="1" thickBot="1" x14ac:dyDescent="0.3">
      <c r="B19" s="32" t="s">
        <v>920</v>
      </c>
      <c r="C19" s="35">
        <v>96.106702999999996</v>
      </c>
      <c r="D19" s="35">
        <v>2188.7928729999999</v>
      </c>
      <c r="E19" s="35">
        <v>2189</v>
      </c>
      <c r="F19" s="35"/>
      <c r="G19" s="35"/>
      <c r="H19" s="35"/>
      <c r="I19" s="35"/>
    </row>
    <row r="20" spans="2:9" ht="24" customHeight="1" thickBot="1" x14ac:dyDescent="0.3">
      <c r="B20" s="32" t="s">
        <v>921</v>
      </c>
      <c r="C20" s="35">
        <v>1614.068235</v>
      </c>
      <c r="D20" s="35">
        <v>1095.694364</v>
      </c>
      <c r="E20" s="35">
        <v>1096</v>
      </c>
      <c r="F20" s="35"/>
      <c r="G20" s="35"/>
      <c r="H20" s="35"/>
      <c r="I20" s="35"/>
    </row>
    <row r="21" spans="2:9" ht="24" customHeight="1" thickBot="1" x14ac:dyDescent="0.3">
      <c r="B21" s="32" t="s">
        <v>922</v>
      </c>
      <c r="C21" s="35">
        <v>214.92845600000001</v>
      </c>
      <c r="D21" s="35">
        <v>164.34831299999999</v>
      </c>
      <c r="E21" s="35">
        <v>164</v>
      </c>
      <c r="F21" s="35"/>
      <c r="G21" s="35"/>
      <c r="H21" s="35"/>
      <c r="I21" s="35"/>
    </row>
    <row r="22" spans="2:9" ht="24" customHeight="1" thickBot="1" x14ac:dyDescent="0.3">
      <c r="B22" s="32" t="s">
        <v>923</v>
      </c>
      <c r="C22" s="35">
        <v>103.966483</v>
      </c>
      <c r="D22" s="35">
        <v>0</v>
      </c>
      <c r="E22" s="35">
        <v>0</v>
      </c>
      <c r="F22" s="35"/>
      <c r="G22" s="35"/>
      <c r="H22" s="35"/>
      <c r="I22" s="35"/>
    </row>
    <row r="23" spans="2:9" ht="24" customHeight="1" thickBot="1" x14ac:dyDescent="0.3">
      <c r="B23" s="32" t="s">
        <v>924</v>
      </c>
      <c r="C23" s="35">
        <v>27.073364000000002</v>
      </c>
      <c r="D23" s="35">
        <v>21.230547999999999</v>
      </c>
      <c r="E23" s="35">
        <v>21</v>
      </c>
      <c r="F23" s="35"/>
      <c r="G23" s="35"/>
      <c r="H23" s="35"/>
      <c r="I23" s="35"/>
    </row>
    <row r="24" spans="2:9" ht="24" customHeight="1" thickBot="1" x14ac:dyDescent="0.3">
      <c r="B24" s="32" t="s">
        <v>925</v>
      </c>
      <c r="C24" s="35">
        <v>328.70396</v>
      </c>
      <c r="D24" s="35">
        <v>311.218636</v>
      </c>
      <c r="E24" s="35">
        <v>311</v>
      </c>
      <c r="F24" s="35"/>
      <c r="G24" s="35"/>
      <c r="H24" s="35"/>
      <c r="I24" s="35"/>
    </row>
    <row r="25" spans="2:9" ht="24" customHeight="1" thickBot="1" x14ac:dyDescent="0.3">
      <c r="B25" s="32" t="s">
        <v>926</v>
      </c>
      <c r="C25" s="35">
        <v>130.88990699999999</v>
      </c>
      <c r="D25" s="35">
        <v>0</v>
      </c>
      <c r="E25" s="35">
        <v>0</v>
      </c>
      <c r="F25" s="35"/>
      <c r="G25" s="35"/>
      <c r="H25" s="35"/>
      <c r="I25" s="35"/>
    </row>
    <row r="26" spans="2:9" ht="24" customHeight="1" thickBot="1" x14ac:dyDescent="0.3">
      <c r="B26" s="32" t="s">
        <v>927</v>
      </c>
      <c r="C26" s="35">
        <v>876.05968800000005</v>
      </c>
      <c r="D26" s="35">
        <v>532.53905399999996</v>
      </c>
      <c r="E26" s="35">
        <v>533</v>
      </c>
      <c r="F26" s="35"/>
      <c r="G26" s="35"/>
      <c r="H26" s="35"/>
      <c r="I26" s="35"/>
    </row>
    <row r="27" spans="2:9" ht="24" customHeight="1" thickBot="1" x14ac:dyDescent="0.3">
      <c r="B27" s="32" t="s">
        <v>928</v>
      </c>
      <c r="C27" s="35">
        <v>26.504874000000001</v>
      </c>
      <c r="D27" s="35">
        <v>26.504874000000001</v>
      </c>
      <c r="E27" s="35">
        <v>27</v>
      </c>
      <c r="F27" s="35"/>
      <c r="G27" s="35"/>
      <c r="H27" s="35"/>
      <c r="I27" s="35"/>
    </row>
    <row r="28" spans="2:9" ht="24" customHeight="1" thickBot="1" x14ac:dyDescent="0.3">
      <c r="B28" s="118" t="s">
        <v>929</v>
      </c>
      <c r="C28" s="223">
        <v>192150.5</v>
      </c>
      <c r="D28" s="223">
        <v>175450.4</v>
      </c>
      <c r="E28" s="223">
        <v>153144</v>
      </c>
      <c r="F28" s="223">
        <v>21258</v>
      </c>
      <c r="G28" s="223">
        <v>371</v>
      </c>
      <c r="H28" s="223">
        <v>678</v>
      </c>
      <c r="I28" s="223"/>
    </row>
    <row r="29" spans="2:9" ht="24" customHeight="1" thickBot="1" x14ac:dyDescent="0.3">
      <c r="B29" s="298" t="s">
        <v>930</v>
      </c>
      <c r="C29" s="299"/>
      <c r="D29" s="299"/>
      <c r="E29" s="299"/>
      <c r="F29" s="299"/>
      <c r="G29" s="299"/>
      <c r="H29" s="299"/>
      <c r="I29" s="299"/>
    </row>
    <row r="30" spans="2:9" ht="24" customHeight="1" thickBot="1" x14ac:dyDescent="0.3">
      <c r="B30" s="32" t="s">
        <v>931</v>
      </c>
      <c r="C30" s="35">
        <v>15418.072246</v>
      </c>
      <c r="D30" s="35">
        <v>15418.072246</v>
      </c>
      <c r="E30" s="35"/>
      <c r="F30" s="35"/>
      <c r="G30" s="35"/>
      <c r="H30" s="35"/>
      <c r="I30" s="35"/>
    </row>
    <row r="31" spans="2:9" ht="24" customHeight="1" thickBot="1" x14ac:dyDescent="0.3">
      <c r="B31" s="32" t="s">
        <v>932</v>
      </c>
      <c r="C31" s="35">
        <v>3591.0363050000001</v>
      </c>
      <c r="D31" s="35">
        <v>3590.088522</v>
      </c>
      <c r="E31" s="35"/>
      <c r="F31" s="35"/>
      <c r="G31" s="35"/>
      <c r="H31" s="35"/>
      <c r="I31" s="35"/>
    </row>
    <row r="32" spans="2:9" ht="24" customHeight="1" thickBot="1" x14ac:dyDescent="0.3">
      <c r="B32" s="32" t="s">
        <v>933</v>
      </c>
      <c r="C32" s="35">
        <v>104404.013198</v>
      </c>
      <c r="D32" s="35">
        <v>104718.773334</v>
      </c>
      <c r="E32" s="35"/>
      <c r="F32" s="35"/>
      <c r="G32" s="35"/>
      <c r="H32" s="35"/>
      <c r="I32" s="35"/>
    </row>
    <row r="33" spans="2:9" ht="24" customHeight="1" thickBot="1" x14ac:dyDescent="0.3">
      <c r="B33" s="32" t="s">
        <v>934</v>
      </c>
      <c r="C33" s="35">
        <v>23145.353342999999</v>
      </c>
      <c r="D33" s="35">
        <v>23176.188574</v>
      </c>
      <c r="E33" s="35"/>
      <c r="F33" s="35"/>
      <c r="G33" s="35"/>
      <c r="H33" s="35"/>
      <c r="I33" s="35"/>
    </row>
    <row r="34" spans="2:9" ht="24" customHeight="1" thickBot="1" x14ac:dyDescent="0.3">
      <c r="B34" s="32" t="s">
        <v>917</v>
      </c>
      <c r="C34" s="35">
        <v>4245.6716370000004</v>
      </c>
      <c r="D34" s="35">
        <v>0</v>
      </c>
      <c r="E34" s="35"/>
      <c r="F34" s="35"/>
      <c r="G34" s="35"/>
      <c r="H34" s="35"/>
      <c r="I34" s="35"/>
    </row>
    <row r="35" spans="2:9" ht="24" customHeight="1" thickBot="1" x14ac:dyDescent="0.3">
      <c r="B35" s="32" t="s">
        <v>918</v>
      </c>
      <c r="C35" s="35">
        <v>14018.728981</v>
      </c>
      <c r="D35" s="35">
        <v>14002.070883</v>
      </c>
      <c r="E35" s="35"/>
      <c r="F35" s="35">
        <v>14002</v>
      </c>
      <c r="G35" s="35"/>
      <c r="H35" s="35"/>
      <c r="I35" s="35"/>
    </row>
    <row r="36" spans="2:9" ht="24" customHeight="1" thickBot="1" x14ac:dyDescent="0.3">
      <c r="B36" s="32" t="s">
        <v>919</v>
      </c>
      <c r="C36" s="35">
        <v>45.766469000000001</v>
      </c>
      <c r="D36" s="35">
        <v>45.766469000000001</v>
      </c>
      <c r="E36" s="35"/>
      <c r="F36" s="35"/>
      <c r="G36" s="35"/>
      <c r="H36" s="35"/>
      <c r="I36" s="35"/>
    </row>
    <row r="37" spans="2:9" ht="24" customHeight="1" thickBot="1" x14ac:dyDescent="0.3">
      <c r="B37" s="32" t="s">
        <v>935</v>
      </c>
      <c r="C37" s="35">
        <v>12191.016996</v>
      </c>
      <c r="D37" s="35">
        <v>0</v>
      </c>
      <c r="E37" s="35"/>
      <c r="F37" s="35"/>
      <c r="G37" s="35"/>
      <c r="H37" s="35"/>
      <c r="I37" s="35"/>
    </row>
    <row r="38" spans="2:9" ht="24" customHeight="1" thickBot="1" x14ac:dyDescent="0.3">
      <c r="B38" s="32" t="s">
        <v>936</v>
      </c>
      <c r="C38" s="35">
        <v>529.17251299999998</v>
      </c>
      <c r="D38" s="35">
        <v>361.15583900000001</v>
      </c>
      <c r="E38" s="35">
        <v>162</v>
      </c>
      <c r="F38" s="35"/>
      <c r="G38" s="35"/>
      <c r="H38" s="35"/>
      <c r="I38" s="35"/>
    </row>
    <row r="39" spans="2:9" ht="24" customHeight="1" thickBot="1" x14ac:dyDescent="0.3">
      <c r="B39" s="32" t="s">
        <v>937</v>
      </c>
      <c r="C39" s="35">
        <v>1642.7492950000001</v>
      </c>
      <c r="D39" s="35">
        <v>1642.749294</v>
      </c>
      <c r="E39" s="35"/>
      <c r="F39" s="35"/>
      <c r="G39" s="35"/>
      <c r="H39" s="35"/>
      <c r="I39" s="35"/>
    </row>
    <row r="40" spans="2:9" ht="24" customHeight="1" thickBot="1" x14ac:dyDescent="0.3">
      <c r="B40" s="32" t="s">
        <v>938</v>
      </c>
      <c r="C40" s="35">
        <v>49.183197</v>
      </c>
      <c r="D40" s="35">
        <v>35.363829000000003</v>
      </c>
      <c r="E40" s="35"/>
      <c r="F40" s="35"/>
      <c r="G40" s="35"/>
      <c r="H40" s="35"/>
      <c r="I40" s="35"/>
    </row>
    <row r="41" spans="2:9" ht="24" customHeight="1" thickBot="1" x14ac:dyDescent="0.3">
      <c r="B41" s="32" t="s">
        <v>939</v>
      </c>
      <c r="C41" s="35">
        <v>1377.0312759999999</v>
      </c>
      <c r="D41" s="35">
        <v>1080.8815010000001</v>
      </c>
      <c r="E41" s="35"/>
      <c r="F41" s="35"/>
      <c r="G41" s="35"/>
      <c r="H41" s="35"/>
      <c r="I41" s="35"/>
    </row>
    <row r="42" spans="2:9" ht="24" customHeight="1" thickBot="1" x14ac:dyDescent="0.3">
      <c r="B42" s="32" t="s">
        <v>940</v>
      </c>
      <c r="C42" s="35">
        <v>0</v>
      </c>
      <c r="D42" s="35">
        <v>0</v>
      </c>
      <c r="E42" s="35"/>
      <c r="F42" s="35"/>
      <c r="G42" s="35"/>
      <c r="H42" s="35"/>
      <c r="I42" s="35"/>
    </row>
    <row r="43" spans="2:9" ht="24" customHeight="1" thickBot="1" x14ac:dyDescent="0.3">
      <c r="B43" s="118" t="s">
        <v>941</v>
      </c>
      <c r="C43" s="223">
        <v>180657.8</v>
      </c>
      <c r="D43" s="223">
        <v>164071.1</v>
      </c>
      <c r="E43" s="223">
        <v>162</v>
      </c>
      <c r="F43" s="223">
        <v>14002</v>
      </c>
      <c r="G43" s="223"/>
      <c r="H43" s="223"/>
      <c r="I43" s="223"/>
    </row>
    <row r="44" spans="2:9" x14ac:dyDescent="0.25">
      <c r="B44" s="3"/>
      <c r="C44" s="3"/>
      <c r="D44" s="3"/>
      <c r="E44" s="3"/>
      <c r="F44" s="3"/>
      <c r="G44" s="3"/>
      <c r="H44" s="3"/>
      <c r="I44" s="3"/>
    </row>
    <row r="45" spans="2:9" ht="57" customHeight="1" x14ac:dyDescent="0.25">
      <c r="B45" s="563" t="s">
        <v>942</v>
      </c>
      <c r="C45" s="564"/>
      <c r="D45" s="564"/>
      <c r="E45" s="564"/>
      <c r="F45" s="564"/>
      <c r="G45" s="564"/>
      <c r="H45" s="564"/>
      <c r="I45" s="564"/>
    </row>
    <row r="46" spans="2:9" x14ac:dyDescent="0.25">
      <c r="B46" s="3"/>
      <c r="C46" s="3"/>
      <c r="D46" s="3"/>
      <c r="E46" s="3"/>
      <c r="F46" s="3"/>
      <c r="G46" s="3"/>
      <c r="H46" s="3"/>
      <c r="I46" s="3"/>
    </row>
    <row r="47" spans="2:9" x14ac:dyDescent="0.25">
      <c r="B47" s="3"/>
      <c r="C47" s="3"/>
      <c r="D47" s="3"/>
      <c r="E47" s="3"/>
      <c r="F47" s="3"/>
      <c r="G47" s="3"/>
      <c r="H47" s="3"/>
      <c r="I47" s="3"/>
    </row>
    <row r="48" spans="2:9" x14ac:dyDescent="0.25">
      <c r="B48" s="3"/>
      <c r="C48" s="3"/>
      <c r="D48" s="3"/>
      <c r="E48" s="3"/>
      <c r="F48" s="3"/>
      <c r="G48" s="3"/>
      <c r="H48" s="3"/>
      <c r="I48" s="3"/>
    </row>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pans="2:11" x14ac:dyDescent="0.25">
      <c r="B97" s="3"/>
      <c r="C97" s="3"/>
      <c r="D97" s="3"/>
      <c r="E97" s="3"/>
      <c r="F97" s="3"/>
      <c r="G97" s="3"/>
      <c r="H97" s="3"/>
      <c r="I97" s="3"/>
    </row>
    <row r="98" spans="2:11" x14ac:dyDescent="0.25">
      <c r="B98" s="3"/>
      <c r="C98" s="3"/>
      <c r="D98" s="3"/>
      <c r="E98" s="3"/>
      <c r="F98" s="3"/>
      <c r="G98" s="3"/>
      <c r="H98" s="3"/>
      <c r="I98" s="3"/>
    </row>
    <row r="99" spans="2:11" x14ac:dyDescent="0.25">
      <c r="B99" s="3"/>
      <c r="C99" s="3"/>
      <c r="D99" s="3"/>
      <c r="E99" s="3"/>
      <c r="F99" s="3"/>
      <c r="G99" s="3"/>
      <c r="H99" s="3"/>
      <c r="I99" s="3"/>
    </row>
    <row r="100" spans="2:11" x14ac:dyDescent="0.25">
      <c r="B100" s="300"/>
      <c r="C100" s="301"/>
      <c r="D100" s="301"/>
      <c r="E100" s="302"/>
      <c r="F100" s="302"/>
      <c r="G100" s="3"/>
      <c r="H100" s="3"/>
      <c r="I100" s="3"/>
    </row>
    <row r="101" spans="2:11" x14ac:dyDescent="0.25">
      <c r="B101" s="303"/>
      <c r="C101" s="304"/>
      <c r="D101" s="304"/>
      <c r="E101" s="305"/>
      <c r="F101" s="305"/>
      <c r="G101" s="305"/>
      <c r="H101" s="305"/>
      <c r="I101" s="305"/>
      <c r="J101" s="305"/>
      <c r="K101" s="305"/>
    </row>
    <row r="102" spans="2:11" x14ac:dyDescent="0.25">
      <c r="B102" s="306"/>
      <c r="C102" s="307"/>
      <c r="D102" s="307"/>
      <c r="E102" s="152"/>
      <c r="F102" s="152"/>
      <c r="G102" s="152"/>
      <c r="H102" s="3"/>
      <c r="I102" s="3"/>
    </row>
    <row r="103" spans="2:11" x14ac:dyDescent="0.25">
      <c r="B103" s="306"/>
      <c r="C103" s="308"/>
      <c r="D103" s="308"/>
      <c r="E103" s="152"/>
      <c r="F103" s="152"/>
      <c r="G103" s="152"/>
      <c r="H103" s="152"/>
      <c r="I103" s="3"/>
    </row>
    <row r="104" spans="2:11" x14ac:dyDescent="0.25">
      <c r="B104" s="306"/>
      <c r="C104" s="308"/>
      <c r="D104" s="308"/>
      <c r="E104" s="152"/>
      <c r="F104" s="152"/>
      <c r="G104" s="152"/>
      <c r="H104" s="152"/>
      <c r="I104" s="3"/>
    </row>
    <row r="105" spans="2:11" x14ac:dyDescent="0.25">
      <c r="B105" s="306"/>
      <c r="C105" s="308"/>
      <c r="D105" s="308"/>
      <c r="E105" s="152"/>
      <c r="F105" s="152"/>
      <c r="G105" s="152"/>
      <c r="H105" s="3"/>
      <c r="I105" s="3"/>
    </row>
    <row r="106" spans="2:11" x14ac:dyDescent="0.25">
      <c r="B106" s="306"/>
      <c r="C106" s="308"/>
      <c r="D106" s="308"/>
      <c r="E106" s="152"/>
      <c r="F106" s="152"/>
      <c r="G106" s="152"/>
      <c r="H106" s="3"/>
      <c r="I106" s="3"/>
    </row>
    <row r="107" spans="2:11" x14ac:dyDescent="0.25">
      <c r="B107" s="306"/>
      <c r="C107" s="308"/>
      <c r="D107" s="308"/>
      <c r="E107" s="152"/>
      <c r="F107" s="152"/>
      <c r="G107" s="152"/>
      <c r="H107" s="152"/>
      <c r="I107" s="3"/>
    </row>
    <row r="108" spans="2:11" x14ac:dyDescent="0.25">
      <c r="B108" s="306"/>
      <c r="C108" s="308"/>
      <c r="D108" s="308"/>
      <c r="E108" s="152"/>
      <c r="F108" s="152"/>
      <c r="G108" s="152"/>
      <c r="H108" s="152"/>
      <c r="I108" s="3"/>
    </row>
    <row r="109" spans="2:11" x14ac:dyDescent="0.25">
      <c r="B109" s="306"/>
      <c r="C109" s="308"/>
      <c r="D109" s="308"/>
      <c r="E109" s="152"/>
      <c r="F109" s="152"/>
      <c r="G109" s="152"/>
      <c r="H109" s="3"/>
      <c r="I109" s="3"/>
    </row>
    <row r="110" spans="2:11" x14ac:dyDescent="0.25">
      <c r="B110" s="306"/>
      <c r="C110" s="308"/>
      <c r="D110" s="308"/>
      <c r="E110" s="152"/>
      <c r="F110" s="152"/>
      <c r="G110" s="152"/>
      <c r="H110" s="3"/>
      <c r="I110" s="3"/>
    </row>
    <row r="111" spans="2:11" x14ac:dyDescent="0.25">
      <c r="B111" s="306"/>
      <c r="C111" s="308"/>
      <c r="D111" s="308"/>
      <c r="E111" s="152"/>
      <c r="F111" s="152"/>
      <c r="G111" s="152"/>
      <c r="H111" s="3"/>
      <c r="I111" s="152"/>
      <c r="J111" s="152"/>
    </row>
    <row r="112" spans="2:11" x14ac:dyDescent="0.25">
      <c r="B112" s="306"/>
      <c r="C112" s="308"/>
      <c r="D112" s="308"/>
      <c r="E112" s="152"/>
      <c r="F112" s="152"/>
      <c r="G112" s="152"/>
      <c r="H112" s="3"/>
      <c r="I112" s="152"/>
      <c r="J112" s="152"/>
    </row>
    <row r="113" spans="2:11" x14ac:dyDescent="0.25">
      <c r="B113" s="306"/>
      <c r="C113" s="308"/>
      <c r="D113" s="308"/>
      <c r="E113" s="152"/>
      <c r="F113" s="152"/>
      <c r="G113" s="152"/>
      <c r="H113" s="3"/>
      <c r="I113" s="3"/>
    </row>
    <row r="114" spans="2:11" x14ac:dyDescent="0.25">
      <c r="B114" s="306"/>
      <c r="C114" s="308"/>
      <c r="D114" s="308"/>
      <c r="E114" s="152"/>
      <c r="F114" s="152"/>
      <c r="G114" s="152"/>
      <c r="H114" s="3"/>
      <c r="I114" s="3"/>
      <c r="J114" s="152"/>
    </row>
    <row r="115" spans="2:11" x14ac:dyDescent="0.25">
      <c r="B115" s="306"/>
      <c r="C115" s="308"/>
      <c r="D115" s="308"/>
      <c r="E115" s="152"/>
      <c r="F115" s="152"/>
      <c r="G115" s="152"/>
      <c r="H115" s="3"/>
      <c r="I115" s="3"/>
    </row>
    <row r="116" spans="2:11" x14ac:dyDescent="0.25">
      <c r="B116" s="306"/>
      <c r="C116" s="308"/>
      <c r="D116" s="308"/>
      <c r="E116" s="152"/>
      <c r="F116" s="152"/>
      <c r="G116" s="152"/>
      <c r="H116" s="152"/>
      <c r="I116" s="3"/>
    </row>
    <row r="117" spans="2:11" x14ac:dyDescent="0.25">
      <c r="B117" s="306"/>
      <c r="C117" s="308"/>
      <c r="D117" s="308"/>
      <c r="E117" s="152"/>
      <c r="F117" s="152"/>
      <c r="G117" s="152"/>
      <c r="H117" s="3"/>
      <c r="I117" s="3"/>
    </row>
    <row r="118" spans="2:11" x14ac:dyDescent="0.25">
      <c r="B118" s="306"/>
      <c r="C118" s="308"/>
      <c r="D118" s="308"/>
      <c r="E118" s="152"/>
      <c r="F118" s="152"/>
      <c r="G118" s="152"/>
      <c r="H118" s="3"/>
      <c r="I118" s="3"/>
    </row>
    <row r="119" spans="2:11" x14ac:dyDescent="0.25">
      <c r="B119" s="306"/>
      <c r="C119" s="308"/>
      <c r="D119" s="308"/>
      <c r="E119" s="152"/>
      <c r="F119" s="152"/>
      <c r="G119" s="152"/>
      <c r="H119" s="3"/>
      <c r="I119" s="3"/>
    </row>
    <row r="120" spans="2:11" x14ac:dyDescent="0.25">
      <c r="B120" s="306"/>
      <c r="C120" s="308"/>
      <c r="D120" s="308"/>
      <c r="E120" s="152"/>
      <c r="F120" s="152"/>
      <c r="G120" s="152"/>
      <c r="H120" s="3"/>
      <c r="I120" s="3"/>
      <c r="K120" s="152"/>
    </row>
    <row r="121" spans="2:11" x14ac:dyDescent="0.25">
      <c r="B121" s="306"/>
      <c r="C121" s="308"/>
      <c r="D121" s="308"/>
      <c r="E121" s="152"/>
      <c r="F121" s="152"/>
      <c r="G121" s="152"/>
      <c r="H121" s="3"/>
      <c r="I121" s="3"/>
      <c r="K121" s="152"/>
    </row>
    <row r="122" spans="2:11" x14ac:dyDescent="0.25">
      <c r="B122" s="306"/>
      <c r="C122" s="308"/>
      <c r="D122" s="308"/>
      <c r="E122" s="152"/>
      <c r="F122" s="152"/>
      <c r="G122" s="152"/>
      <c r="H122" s="3"/>
      <c r="I122" s="3"/>
    </row>
    <row r="123" spans="2:11" x14ac:dyDescent="0.25">
      <c r="B123" s="306"/>
      <c r="C123" s="308"/>
      <c r="D123" s="308"/>
      <c r="E123" s="152"/>
      <c r="F123" s="152"/>
      <c r="G123" s="152"/>
      <c r="H123" s="3"/>
      <c r="I123" s="3"/>
    </row>
    <row r="124" spans="2:11" x14ac:dyDescent="0.25">
      <c r="B124" s="306"/>
      <c r="C124" s="308"/>
      <c r="D124" s="308"/>
      <c r="E124" s="152"/>
      <c r="F124" s="152"/>
      <c r="G124" s="152"/>
      <c r="H124" s="3"/>
      <c r="I124" s="3"/>
    </row>
    <row r="125" spans="2:11" x14ac:dyDescent="0.25">
      <c r="B125" s="306"/>
      <c r="C125" s="308"/>
      <c r="D125" s="308"/>
      <c r="E125" s="152"/>
      <c r="F125" s="152"/>
      <c r="G125" s="152"/>
      <c r="H125" s="3"/>
      <c r="I125" s="3"/>
    </row>
    <row r="126" spans="2:11" x14ac:dyDescent="0.25">
      <c r="B126" s="306"/>
      <c r="C126" s="308"/>
      <c r="D126" s="308"/>
      <c r="E126" s="152"/>
      <c r="F126" s="152"/>
      <c r="G126" s="152"/>
      <c r="H126" s="3"/>
      <c r="I126" s="3"/>
    </row>
    <row r="127" spans="2:11" x14ac:dyDescent="0.25">
      <c r="B127" s="306"/>
      <c r="C127" s="308"/>
      <c r="D127" s="308"/>
      <c r="E127" s="152"/>
      <c r="F127" s="152"/>
      <c r="G127" s="152"/>
      <c r="H127" s="3"/>
      <c r="I127" s="3"/>
    </row>
    <row r="128" spans="2:11" x14ac:dyDescent="0.25">
      <c r="B128" s="309"/>
      <c r="C128" s="308"/>
      <c r="D128" s="308"/>
      <c r="E128" s="3"/>
      <c r="F128" s="3"/>
      <c r="G128" s="3"/>
      <c r="H128" s="3"/>
      <c r="I128" s="3"/>
    </row>
    <row r="129" spans="2:11" x14ac:dyDescent="0.25">
      <c r="B129" s="310"/>
      <c r="C129" s="311"/>
      <c r="D129" s="311"/>
      <c r="E129" s="311"/>
      <c r="F129" s="311"/>
      <c r="G129" s="311"/>
      <c r="H129" s="311"/>
      <c r="I129" s="311"/>
      <c r="J129" s="311"/>
      <c r="K129" s="311"/>
    </row>
    <row r="130" spans="2:11" x14ac:dyDescent="0.25">
      <c r="B130" s="3"/>
      <c r="C130" s="3"/>
      <c r="D130" s="3"/>
      <c r="E130" s="3"/>
      <c r="F130" s="3"/>
      <c r="G130" s="3"/>
      <c r="H130" s="3"/>
      <c r="I130" s="3"/>
    </row>
    <row r="131" spans="2:11" x14ac:dyDescent="0.25">
      <c r="B131" s="3"/>
      <c r="C131" s="3"/>
      <c r="D131" s="3"/>
      <c r="E131" s="3"/>
      <c r="F131" s="3"/>
      <c r="G131" s="3"/>
      <c r="H131" s="3"/>
      <c r="I131" s="3"/>
    </row>
    <row r="132" spans="2:11" x14ac:dyDescent="0.25">
      <c r="B132" s="300"/>
      <c r="C132" s="301"/>
      <c r="D132" s="301"/>
      <c r="E132" s="3"/>
      <c r="F132" s="3"/>
      <c r="G132" s="3"/>
      <c r="H132" s="3"/>
      <c r="I132" s="3"/>
    </row>
    <row r="133" spans="2:11" x14ac:dyDescent="0.25">
      <c r="B133" s="303"/>
      <c r="C133" s="304"/>
      <c r="D133" s="304"/>
      <c r="E133" s="3"/>
      <c r="F133" s="3"/>
      <c r="G133" s="3"/>
      <c r="H133" s="3"/>
      <c r="I133" s="3"/>
    </row>
    <row r="134" spans="2:11" x14ac:dyDescent="0.25">
      <c r="B134" s="312"/>
      <c r="C134" s="313"/>
      <c r="D134" s="313"/>
      <c r="E134" s="3"/>
      <c r="F134" s="3"/>
      <c r="G134" s="3"/>
      <c r="H134" s="3"/>
      <c r="I134" s="3"/>
    </row>
    <row r="135" spans="2:11" x14ac:dyDescent="0.25">
      <c r="B135" s="314"/>
      <c r="C135" s="313"/>
      <c r="D135" s="313"/>
      <c r="E135" s="3"/>
      <c r="F135" s="3"/>
      <c r="G135" s="3"/>
      <c r="H135" s="3"/>
      <c r="I135" s="3"/>
    </row>
    <row r="136" spans="2:11" x14ac:dyDescent="0.25">
      <c r="B136" s="314"/>
      <c r="C136" s="313"/>
      <c r="D136" s="313"/>
      <c r="E136" s="3"/>
      <c r="F136" s="3"/>
      <c r="G136" s="3"/>
      <c r="H136" s="3"/>
      <c r="I136" s="3"/>
    </row>
    <row r="137" spans="2:11" x14ac:dyDescent="0.25">
      <c r="B137" s="314"/>
      <c r="C137" s="313"/>
      <c r="D137" s="313"/>
      <c r="E137" s="3"/>
      <c r="F137" s="3"/>
      <c r="G137" s="3"/>
      <c r="H137" s="3"/>
      <c r="I137" s="3"/>
    </row>
    <row r="138" spans="2:11" x14ac:dyDescent="0.25">
      <c r="B138" s="314"/>
      <c r="C138" s="313"/>
      <c r="D138" s="313"/>
      <c r="E138" s="3"/>
      <c r="F138" s="3"/>
      <c r="G138" s="3"/>
      <c r="H138" s="3"/>
      <c r="I138" s="3"/>
    </row>
    <row r="139" spans="2:11" x14ac:dyDescent="0.25">
      <c r="B139" s="314"/>
      <c r="C139" s="313"/>
      <c r="D139" s="313"/>
      <c r="E139" s="3"/>
      <c r="F139" s="3"/>
      <c r="G139" s="3"/>
      <c r="H139" s="3"/>
      <c r="I139" s="3"/>
    </row>
    <row r="140" spans="2:11" x14ac:dyDescent="0.25">
      <c r="B140" s="314"/>
      <c r="C140" s="313"/>
      <c r="D140" s="313"/>
      <c r="E140" s="3"/>
      <c r="F140" s="3"/>
      <c r="G140" s="3"/>
      <c r="H140" s="3"/>
      <c r="I140" s="3"/>
    </row>
    <row r="141" spans="2:11" x14ac:dyDescent="0.25">
      <c r="B141" s="314"/>
      <c r="C141" s="313"/>
      <c r="D141" s="313"/>
      <c r="E141" s="3"/>
      <c r="F141" s="3"/>
      <c r="G141" s="3"/>
      <c r="H141" s="3"/>
      <c r="I141" s="3"/>
    </row>
    <row r="142" spans="2:11" x14ac:dyDescent="0.25">
      <c r="B142" s="314"/>
      <c r="C142" s="313"/>
      <c r="D142" s="313"/>
      <c r="E142" s="3"/>
      <c r="F142" s="3"/>
      <c r="G142" s="3"/>
      <c r="H142" s="3"/>
      <c r="I142" s="3"/>
    </row>
    <row r="143" spans="2:11" x14ac:dyDescent="0.25">
      <c r="B143" s="314"/>
      <c r="C143" s="313"/>
      <c r="D143" s="313"/>
      <c r="E143" s="3"/>
      <c r="F143" s="3"/>
      <c r="G143" s="3"/>
      <c r="H143" s="3"/>
      <c r="I143" s="3"/>
    </row>
    <row r="144" spans="2:11" x14ac:dyDescent="0.25">
      <c r="B144" s="312"/>
      <c r="C144" s="313"/>
      <c r="D144" s="313"/>
      <c r="E144" s="3"/>
      <c r="F144" s="3"/>
      <c r="G144" s="3"/>
      <c r="H144" s="3"/>
      <c r="I144" s="3"/>
    </row>
    <row r="145" spans="2:9" x14ac:dyDescent="0.25">
      <c r="B145" s="314"/>
      <c r="C145" s="313"/>
      <c r="D145" s="313"/>
      <c r="E145" s="3"/>
      <c r="F145" s="3"/>
      <c r="G145" s="3"/>
      <c r="H145" s="3"/>
      <c r="I145" s="3"/>
    </row>
    <row r="146" spans="2:9" x14ac:dyDescent="0.25">
      <c r="B146" s="314"/>
      <c r="C146" s="313"/>
      <c r="D146" s="313"/>
      <c r="E146" s="3"/>
      <c r="F146" s="3"/>
      <c r="G146" s="3"/>
      <c r="H146" s="3"/>
      <c r="I146" s="3"/>
    </row>
    <row r="147" spans="2:9" x14ac:dyDescent="0.25">
      <c r="B147" s="314"/>
      <c r="C147" s="313"/>
      <c r="D147" s="313"/>
      <c r="E147" s="3"/>
      <c r="F147" s="3"/>
      <c r="G147" s="3"/>
      <c r="H147" s="3"/>
      <c r="I147" s="3"/>
    </row>
    <row r="148" spans="2:9" x14ac:dyDescent="0.25">
      <c r="B148" s="315"/>
      <c r="C148" s="313"/>
      <c r="D148" s="313"/>
      <c r="E148" s="3"/>
      <c r="F148" s="3"/>
      <c r="G148" s="3"/>
      <c r="H148" s="3"/>
      <c r="I148" s="3"/>
    </row>
    <row r="149" spans="2:9" x14ac:dyDescent="0.25">
      <c r="B149" s="316"/>
      <c r="C149" s="313"/>
      <c r="D149" s="313"/>
      <c r="E149" s="3"/>
      <c r="F149" s="3"/>
      <c r="G149" s="3"/>
      <c r="H149" s="3"/>
      <c r="I149" s="3"/>
    </row>
    <row r="150" spans="2:9" x14ac:dyDescent="0.25">
      <c r="B150" s="314"/>
      <c r="C150" s="313"/>
      <c r="D150" s="313"/>
      <c r="E150" s="3"/>
      <c r="F150" s="3"/>
      <c r="G150" s="3"/>
      <c r="H150" s="3"/>
      <c r="I150" s="3"/>
    </row>
    <row r="151" spans="2:9" x14ac:dyDescent="0.25">
      <c r="B151" s="314"/>
      <c r="C151" s="313"/>
      <c r="D151" s="313"/>
      <c r="E151" s="3"/>
      <c r="F151" s="3"/>
      <c r="G151" s="3"/>
      <c r="H151" s="3"/>
      <c r="I151" s="3"/>
    </row>
    <row r="152" spans="2:9" x14ac:dyDescent="0.25">
      <c r="B152" s="315"/>
      <c r="C152" s="313"/>
      <c r="D152" s="313"/>
      <c r="E152" s="3"/>
      <c r="F152" s="3"/>
      <c r="G152" s="3"/>
      <c r="H152" s="3"/>
      <c r="I152" s="3"/>
    </row>
    <row r="153" spans="2:9" x14ac:dyDescent="0.25">
      <c r="B153" s="315"/>
      <c r="C153" s="313"/>
      <c r="D153" s="313"/>
      <c r="E153" s="3"/>
      <c r="F153" s="3"/>
      <c r="G153" s="3"/>
      <c r="H153" s="3"/>
      <c r="I153" s="3"/>
    </row>
    <row r="154" spans="2:9" x14ac:dyDescent="0.25">
      <c r="B154" s="315"/>
      <c r="C154" s="313"/>
      <c r="D154" s="313"/>
      <c r="E154" s="3"/>
      <c r="F154" s="3"/>
      <c r="G154" s="3"/>
      <c r="H154" s="3"/>
      <c r="I154" s="3"/>
    </row>
    <row r="155" spans="2:9" x14ac:dyDescent="0.25">
      <c r="B155" s="315"/>
      <c r="C155" s="313"/>
      <c r="D155" s="313"/>
      <c r="E155" s="3"/>
      <c r="F155" s="3"/>
      <c r="G155" s="3"/>
      <c r="H155" s="3"/>
      <c r="I155" s="3"/>
    </row>
    <row r="156" spans="2:9" x14ac:dyDescent="0.25">
      <c r="B156" s="315"/>
      <c r="C156" s="313"/>
      <c r="D156" s="313"/>
      <c r="E156" s="3"/>
      <c r="F156" s="3"/>
      <c r="G156" s="3"/>
      <c r="H156" s="3"/>
      <c r="I156" s="3"/>
    </row>
    <row r="157" spans="2:9" x14ac:dyDescent="0.25">
      <c r="B157" s="309"/>
      <c r="C157" s="308"/>
      <c r="D157" s="308"/>
      <c r="E157" s="3"/>
      <c r="F157" s="3"/>
      <c r="G157" s="3"/>
      <c r="H157" s="3"/>
      <c r="I157" s="3"/>
    </row>
    <row r="158" spans="2:9" x14ac:dyDescent="0.25">
      <c r="B158" s="310"/>
      <c r="C158" s="311"/>
      <c r="D158" s="311"/>
      <c r="E158" s="3"/>
      <c r="F158" s="3"/>
      <c r="G158" s="3"/>
      <c r="H158" s="3"/>
      <c r="I158" s="3"/>
    </row>
  </sheetData>
  <mergeCells count="8">
    <mergeCell ref="B45:I45"/>
    <mergeCell ref="B3:I3"/>
    <mergeCell ref="C5:C6"/>
    <mergeCell ref="D5:I5"/>
    <mergeCell ref="B7:C7"/>
    <mergeCell ref="D7:E7"/>
    <mergeCell ref="F7:G7"/>
    <mergeCell ref="H7:I7"/>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0C58D-0D97-4334-95CC-EDA753F76E7F}">
  <dimension ref="A1:H18"/>
  <sheetViews>
    <sheetView workbookViewId="0">
      <selection activeCell="J15" sqref="J15"/>
    </sheetView>
  </sheetViews>
  <sheetFormatPr defaultColWidth="9.140625" defaultRowHeight="15" x14ac:dyDescent="0.25"/>
  <cols>
    <col min="1" max="1" width="3.7109375" style="3" customWidth="1"/>
    <col min="2" max="2" width="8.5703125" style="3" customWidth="1"/>
    <col min="3" max="3" width="48.85546875" style="3" customWidth="1"/>
    <col min="4" max="8" width="15.7109375" style="3" customWidth="1"/>
    <col min="9" max="9" width="13.28515625" style="3" customWidth="1"/>
    <col min="10" max="16" width="9.140625" style="3"/>
    <col min="17" max="17" width="27.7109375" style="3" customWidth="1"/>
    <col min="18" max="16384" width="9.140625" style="3"/>
  </cols>
  <sheetData>
    <row r="1" spans="1:8" ht="15" customHeight="1" x14ac:dyDescent="0.25">
      <c r="C1" s="250"/>
    </row>
    <row r="2" spans="1:8" ht="15" customHeight="1" x14ac:dyDescent="0.25">
      <c r="C2" s="317"/>
      <c r="D2" s="317"/>
      <c r="E2" s="317"/>
      <c r="F2" s="317"/>
      <c r="G2" s="317"/>
      <c r="H2" s="318"/>
    </row>
    <row r="3" spans="1:8" ht="30" customHeight="1" x14ac:dyDescent="0.25">
      <c r="B3" s="511" t="s">
        <v>943</v>
      </c>
      <c r="C3" s="537"/>
      <c r="D3" s="537"/>
      <c r="E3" s="537"/>
      <c r="F3" s="537"/>
      <c r="G3" s="537"/>
      <c r="H3" s="537"/>
    </row>
    <row r="4" spans="1:8" ht="27" customHeight="1" x14ac:dyDescent="0.25">
      <c r="A4" s="576">
        <v>44561</v>
      </c>
      <c r="B4" s="576"/>
      <c r="C4" s="577"/>
      <c r="D4" s="577"/>
      <c r="E4" s="577"/>
      <c r="F4" s="577"/>
      <c r="G4" s="577"/>
      <c r="H4" s="578"/>
    </row>
    <row r="5" spans="1:8" ht="15.75" thickBot="1" x14ac:dyDescent="0.3">
      <c r="C5" s="579"/>
      <c r="D5" s="581" t="s">
        <v>160</v>
      </c>
      <c r="E5" s="582" t="s">
        <v>944</v>
      </c>
      <c r="F5" s="583"/>
      <c r="G5" s="583"/>
      <c r="H5" s="583"/>
    </row>
    <row r="6" spans="1:8" ht="26.25" thickBot="1" x14ac:dyDescent="0.3">
      <c r="C6" s="580"/>
      <c r="D6" s="569"/>
      <c r="E6" s="71" t="s">
        <v>945</v>
      </c>
      <c r="F6" s="71" t="s">
        <v>946</v>
      </c>
      <c r="G6" s="71" t="s">
        <v>947</v>
      </c>
      <c r="H6" s="71" t="s">
        <v>948</v>
      </c>
    </row>
    <row r="7" spans="1:8" ht="25.5" customHeight="1" thickBot="1" x14ac:dyDescent="0.3">
      <c r="B7" s="75">
        <v>1</v>
      </c>
      <c r="C7" s="118" t="s">
        <v>949</v>
      </c>
      <c r="D7" s="297">
        <v>175450</v>
      </c>
      <c r="E7" s="297">
        <v>153143</v>
      </c>
      <c r="F7" s="297">
        <v>21258</v>
      </c>
      <c r="G7" s="297">
        <v>371</v>
      </c>
      <c r="H7" s="297">
        <v>678</v>
      </c>
    </row>
    <row r="8" spans="1:8" ht="24.75" thickBot="1" x14ac:dyDescent="0.3">
      <c r="B8" s="75">
        <v>2</v>
      </c>
      <c r="C8" s="118" t="s">
        <v>950</v>
      </c>
      <c r="D8" s="35">
        <v>-14164</v>
      </c>
      <c r="E8" s="35">
        <v>-162</v>
      </c>
      <c r="F8" s="35">
        <v>-14002</v>
      </c>
      <c r="G8" s="35"/>
      <c r="H8" s="35"/>
    </row>
    <row r="9" spans="1:8" ht="24.75" thickBot="1" x14ac:dyDescent="0.3">
      <c r="B9" s="75">
        <v>3</v>
      </c>
      <c r="C9" s="118" t="s">
        <v>951</v>
      </c>
      <c r="D9" s="35">
        <v>161286</v>
      </c>
      <c r="E9" s="35">
        <v>152981</v>
      </c>
      <c r="F9" s="35">
        <v>7256</v>
      </c>
      <c r="G9" s="35">
        <v>371</v>
      </c>
      <c r="H9" s="35">
        <v>678</v>
      </c>
    </row>
    <row r="10" spans="1:8" ht="24.75" thickBot="1" x14ac:dyDescent="0.3">
      <c r="B10" s="75">
        <v>4</v>
      </c>
      <c r="C10" s="118" t="s">
        <v>952</v>
      </c>
      <c r="D10" s="35">
        <v>37568</v>
      </c>
      <c r="E10" s="35">
        <v>37568</v>
      </c>
      <c r="F10" s="35"/>
      <c r="G10" s="35"/>
      <c r="H10" s="574"/>
    </row>
    <row r="11" spans="1:8" ht="24.75" customHeight="1" thickBot="1" x14ac:dyDescent="0.3">
      <c r="B11" s="31">
        <v>5</v>
      </c>
      <c r="C11" s="32" t="s">
        <v>953</v>
      </c>
      <c r="D11" s="35">
        <v>4091</v>
      </c>
      <c r="E11" s="35">
        <v>4091</v>
      </c>
      <c r="F11" s="35"/>
      <c r="G11" s="35"/>
      <c r="H11" s="516"/>
    </row>
    <row r="12" spans="1:8" ht="24.75" customHeight="1" thickBot="1" x14ac:dyDescent="0.3">
      <c r="B12" s="31">
        <v>6</v>
      </c>
      <c r="C12" s="32" t="s">
        <v>954</v>
      </c>
      <c r="D12" s="35">
        <v>-504</v>
      </c>
      <c r="E12" s="35"/>
      <c r="F12" s="35">
        <v>-504</v>
      </c>
      <c r="G12" s="35"/>
      <c r="H12" s="516"/>
    </row>
    <row r="13" spans="1:8" ht="24.75" customHeight="1" thickBot="1" x14ac:dyDescent="0.3">
      <c r="B13" s="31">
        <v>7</v>
      </c>
      <c r="C13" s="32" t="s">
        <v>955</v>
      </c>
      <c r="D13" s="35">
        <v>1986</v>
      </c>
      <c r="E13" s="35">
        <v>1986</v>
      </c>
      <c r="F13" s="35"/>
      <c r="G13" s="35"/>
      <c r="H13" s="516"/>
    </row>
    <row r="14" spans="1:8" ht="24.75" customHeight="1" thickBot="1" x14ac:dyDescent="0.3">
      <c r="B14" s="31">
        <v>8</v>
      </c>
      <c r="C14" s="32" t="s">
        <v>956</v>
      </c>
      <c r="D14" s="35">
        <v>-644</v>
      </c>
      <c r="E14" s="35">
        <v>-538</v>
      </c>
      <c r="F14" s="35"/>
      <c r="G14" s="35">
        <v>-106</v>
      </c>
      <c r="H14" s="516"/>
    </row>
    <row r="15" spans="1:8" ht="24.75" customHeight="1" thickBot="1" x14ac:dyDescent="0.3">
      <c r="B15" s="31">
        <v>9</v>
      </c>
      <c r="C15" s="32" t="s">
        <v>957</v>
      </c>
      <c r="D15" s="35">
        <v>-11749</v>
      </c>
      <c r="E15" s="35">
        <v>-11749</v>
      </c>
      <c r="F15" s="35"/>
      <c r="G15" s="35">
        <v>0</v>
      </c>
      <c r="H15" s="516"/>
    </row>
    <row r="16" spans="1:8" ht="24.75" customHeight="1" thickBot="1" x14ac:dyDescent="0.3">
      <c r="B16" s="31">
        <v>10</v>
      </c>
      <c r="C16" s="32" t="s">
        <v>958</v>
      </c>
      <c r="D16" s="35"/>
      <c r="E16" s="35"/>
      <c r="F16" s="35"/>
      <c r="G16" s="35"/>
      <c r="H16" s="516"/>
    </row>
    <row r="17" spans="2:8" ht="24.75" customHeight="1" thickBot="1" x14ac:dyDescent="0.3">
      <c r="B17" s="31">
        <v>11</v>
      </c>
      <c r="C17" s="32" t="s">
        <v>959</v>
      </c>
      <c r="D17" s="35">
        <v>600</v>
      </c>
      <c r="E17" s="35">
        <v>600</v>
      </c>
      <c r="F17" s="35"/>
      <c r="G17" s="35"/>
      <c r="H17" s="575"/>
    </row>
    <row r="18" spans="2:8" ht="24.75" customHeight="1" thickBot="1" x14ac:dyDescent="0.3">
      <c r="B18" s="75">
        <v>12</v>
      </c>
      <c r="C18" s="118" t="s">
        <v>960</v>
      </c>
      <c r="D18" s="223">
        <v>192634</v>
      </c>
      <c r="E18" s="223">
        <v>184939</v>
      </c>
      <c r="F18" s="223">
        <v>6752</v>
      </c>
      <c r="G18" s="223">
        <v>265</v>
      </c>
      <c r="H18" s="223">
        <v>678</v>
      </c>
    </row>
  </sheetData>
  <mergeCells count="6">
    <mergeCell ref="H10:H17"/>
    <mergeCell ref="B3:H3"/>
    <mergeCell ref="A4:H4"/>
    <mergeCell ref="C5:C6"/>
    <mergeCell ref="D5:D6"/>
    <mergeCell ref="E5:H5"/>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425CD-3A37-44BE-B4C0-2F0BDB399DD1}">
  <dimension ref="B2:I52"/>
  <sheetViews>
    <sheetView topLeftCell="A3" zoomScaleNormal="100" workbookViewId="0">
      <pane ySplit="1" topLeftCell="A4" activePane="bottomLeft" state="frozen"/>
      <selection activeCell="A3" sqref="A3"/>
      <selection pane="bottomLeft" activeCell="B7" sqref="B7:I7"/>
    </sheetView>
  </sheetViews>
  <sheetFormatPr defaultColWidth="9.140625" defaultRowHeight="15" x14ac:dyDescent="0.25"/>
  <cols>
    <col min="1" max="1" width="2.140625" style="3" customWidth="1"/>
    <col min="2" max="2" width="32.7109375" style="3" customWidth="1"/>
    <col min="3" max="3" width="17.7109375" style="3" customWidth="1"/>
    <col min="4" max="8" width="13.7109375" style="3" customWidth="1"/>
    <col min="9" max="9" width="65.85546875" style="3" customWidth="1"/>
    <col min="10" max="16384" width="9.140625" style="3"/>
  </cols>
  <sheetData>
    <row r="2" spans="2:9" ht="15" customHeight="1" x14ac:dyDescent="0.25">
      <c r="B2" s="245"/>
    </row>
    <row r="3" spans="2:9" ht="30" customHeight="1" x14ac:dyDescent="0.25">
      <c r="B3" s="511" t="s">
        <v>961</v>
      </c>
      <c r="C3" s="516"/>
      <c r="D3" s="516"/>
      <c r="E3" s="516"/>
      <c r="F3" s="516"/>
      <c r="G3" s="513"/>
      <c r="H3" s="513"/>
      <c r="I3" s="513"/>
    </row>
    <row r="4" spans="2:9" ht="27" customHeight="1" thickBot="1" x14ac:dyDescent="0.3">
      <c r="I4" s="321">
        <v>44561</v>
      </c>
    </row>
    <row r="5" spans="2:9" ht="15.75" customHeight="1" x14ac:dyDescent="0.25">
      <c r="B5" s="584" t="s">
        <v>962</v>
      </c>
      <c r="C5" s="584" t="s">
        <v>963</v>
      </c>
      <c r="D5" s="585" t="s">
        <v>964</v>
      </c>
      <c r="E5" s="586"/>
      <c r="F5" s="586"/>
      <c r="G5" s="586"/>
      <c r="H5" s="587"/>
      <c r="I5" s="584" t="s">
        <v>965</v>
      </c>
    </row>
    <row r="6" spans="2:9" ht="39" thickBot="1" x14ac:dyDescent="0.3">
      <c r="B6" s="569"/>
      <c r="C6" s="569"/>
      <c r="D6" s="71" t="s">
        <v>966</v>
      </c>
      <c r="E6" s="71" t="s">
        <v>967</v>
      </c>
      <c r="F6" s="71" t="s">
        <v>968</v>
      </c>
      <c r="G6" s="71" t="s">
        <v>969</v>
      </c>
      <c r="H6" s="71" t="s">
        <v>970</v>
      </c>
      <c r="I6" s="569"/>
    </row>
    <row r="7" spans="2:9" ht="15.75" thickBot="1" x14ac:dyDescent="0.3">
      <c r="B7" s="322" t="s">
        <v>971</v>
      </c>
      <c r="C7" s="323" t="s">
        <v>972</v>
      </c>
      <c r="D7" s="323"/>
      <c r="E7" s="323"/>
      <c r="F7" s="323" t="s">
        <v>973</v>
      </c>
      <c r="G7" s="323"/>
      <c r="H7" s="323"/>
      <c r="I7" s="324" t="s">
        <v>974</v>
      </c>
    </row>
    <row r="8" spans="2:9" ht="15.75" thickBot="1" x14ac:dyDescent="0.3">
      <c r="B8" s="322" t="s">
        <v>975</v>
      </c>
      <c r="C8" s="323" t="s">
        <v>968</v>
      </c>
      <c r="D8" s="323"/>
      <c r="E8" s="323"/>
      <c r="F8" s="323" t="s">
        <v>973</v>
      </c>
      <c r="G8" s="323"/>
      <c r="H8" s="323"/>
      <c r="I8" s="325" t="s">
        <v>976</v>
      </c>
    </row>
    <row r="9" spans="2:9" ht="15.75" thickBot="1" x14ac:dyDescent="0.3">
      <c r="B9" s="322" t="s">
        <v>977</v>
      </c>
      <c r="C9" s="323" t="s">
        <v>972</v>
      </c>
      <c r="D9" s="323" t="s">
        <v>973</v>
      </c>
      <c r="E9" s="323"/>
      <c r="F9" s="323"/>
      <c r="G9" s="323"/>
      <c r="H9" s="323"/>
      <c r="I9" s="325" t="s">
        <v>976</v>
      </c>
    </row>
    <row r="10" spans="2:9" ht="15.75" thickBot="1" x14ac:dyDescent="0.3">
      <c r="B10" s="322" t="s">
        <v>978</v>
      </c>
      <c r="C10" s="323" t="s">
        <v>972</v>
      </c>
      <c r="D10" s="323" t="s">
        <v>973</v>
      </c>
      <c r="E10" s="323"/>
      <c r="F10" s="323"/>
      <c r="G10" s="323"/>
      <c r="H10" s="323"/>
      <c r="I10" s="325" t="s">
        <v>979</v>
      </c>
    </row>
    <row r="11" spans="2:9" ht="15.75" thickBot="1" x14ac:dyDescent="0.3">
      <c r="B11" s="322" t="s">
        <v>980</v>
      </c>
      <c r="C11" s="323" t="s">
        <v>972</v>
      </c>
      <c r="D11" s="323" t="s">
        <v>973</v>
      </c>
      <c r="E11" s="323"/>
      <c r="F11" s="323"/>
      <c r="G11" s="323"/>
      <c r="H11" s="323"/>
      <c r="I11" s="325" t="s">
        <v>976</v>
      </c>
    </row>
    <row r="12" spans="2:9" ht="15.75" thickBot="1" x14ac:dyDescent="0.3">
      <c r="B12" s="322" t="s">
        <v>981</v>
      </c>
      <c r="C12" s="323" t="s">
        <v>972</v>
      </c>
      <c r="D12" s="323"/>
      <c r="E12" s="323"/>
      <c r="F12" s="323" t="s">
        <v>973</v>
      </c>
      <c r="G12" s="323"/>
      <c r="H12" s="323"/>
      <c r="I12" s="325" t="s">
        <v>976</v>
      </c>
    </row>
    <row r="13" spans="2:9" ht="15.75" thickBot="1" x14ac:dyDescent="0.3">
      <c r="B13" s="322" t="s">
        <v>982</v>
      </c>
      <c r="C13" s="323" t="s">
        <v>972</v>
      </c>
      <c r="D13" s="323" t="s">
        <v>973</v>
      </c>
      <c r="E13" s="323"/>
      <c r="F13" s="323"/>
      <c r="G13" s="323"/>
      <c r="H13" s="323"/>
      <c r="I13" s="325" t="s">
        <v>976</v>
      </c>
    </row>
    <row r="14" spans="2:9" ht="15.75" thickBot="1" x14ac:dyDescent="0.3">
      <c r="B14" s="322" t="s">
        <v>983</v>
      </c>
      <c r="C14" s="323" t="s">
        <v>972</v>
      </c>
      <c r="D14" s="323" t="s">
        <v>973</v>
      </c>
      <c r="E14" s="323"/>
      <c r="F14" s="323"/>
      <c r="G14" s="323"/>
      <c r="H14" s="323"/>
      <c r="I14" s="325" t="s">
        <v>974</v>
      </c>
    </row>
    <row r="15" spans="2:9" ht="15.75" thickBot="1" x14ac:dyDescent="0.3">
      <c r="B15" s="322" t="s">
        <v>984</v>
      </c>
      <c r="C15" s="323" t="s">
        <v>972</v>
      </c>
      <c r="D15" s="323"/>
      <c r="E15" s="323"/>
      <c r="F15" s="323" t="s">
        <v>973</v>
      </c>
      <c r="G15" s="323"/>
      <c r="H15" s="323"/>
      <c r="I15" s="325" t="s">
        <v>985</v>
      </c>
    </row>
    <row r="16" spans="2:9" ht="24.75" thickBot="1" x14ac:dyDescent="0.3">
      <c r="B16" s="322" t="s">
        <v>986</v>
      </c>
      <c r="C16" s="323" t="s">
        <v>972</v>
      </c>
      <c r="D16" s="323"/>
      <c r="E16" s="323"/>
      <c r="F16" s="323" t="s">
        <v>973</v>
      </c>
      <c r="G16" s="323"/>
      <c r="H16" s="323"/>
      <c r="I16" s="325" t="s">
        <v>985</v>
      </c>
    </row>
    <row r="17" spans="2:9" ht="15.75" thickBot="1" x14ac:dyDescent="0.3">
      <c r="B17" s="322" t="s">
        <v>987</v>
      </c>
      <c r="C17" s="323" t="s">
        <v>972</v>
      </c>
      <c r="D17" s="323" t="s">
        <v>973</v>
      </c>
      <c r="E17" s="323"/>
      <c r="F17" s="323"/>
      <c r="G17" s="323"/>
      <c r="H17" s="323"/>
      <c r="I17" s="324" t="s">
        <v>988</v>
      </c>
    </row>
    <row r="18" spans="2:9" ht="15.75" thickBot="1" x14ac:dyDescent="0.3">
      <c r="B18" s="322" t="s">
        <v>989</v>
      </c>
      <c r="C18" s="323" t="s">
        <v>972</v>
      </c>
      <c r="D18" s="323" t="s">
        <v>973</v>
      </c>
      <c r="E18" s="323"/>
      <c r="F18" s="323"/>
      <c r="G18" s="323"/>
      <c r="H18" s="323"/>
      <c r="I18" s="325" t="s">
        <v>976</v>
      </c>
    </row>
    <row r="19" spans="2:9" ht="15.75" thickBot="1" x14ac:dyDescent="0.3">
      <c r="B19" s="322" t="s">
        <v>990</v>
      </c>
      <c r="C19" s="323" t="s">
        <v>972</v>
      </c>
      <c r="D19" s="323" t="s">
        <v>973</v>
      </c>
      <c r="E19" s="323"/>
      <c r="F19" s="323"/>
      <c r="G19" s="323"/>
      <c r="H19" s="323"/>
      <c r="I19" s="324" t="s">
        <v>991</v>
      </c>
    </row>
    <row r="20" spans="2:9" ht="15.75" thickBot="1" x14ac:dyDescent="0.3">
      <c r="B20" s="322" t="s">
        <v>992</v>
      </c>
      <c r="C20" s="323" t="s">
        <v>972</v>
      </c>
      <c r="D20" s="323" t="s">
        <v>973</v>
      </c>
      <c r="E20" s="323"/>
      <c r="F20" s="323"/>
      <c r="G20" s="323"/>
      <c r="H20" s="323"/>
      <c r="I20" s="324" t="s">
        <v>991</v>
      </c>
    </row>
    <row r="21" spans="2:9" ht="15.75" thickBot="1" x14ac:dyDescent="0.3">
      <c r="B21" s="322" t="s">
        <v>993</v>
      </c>
      <c r="C21" s="323" t="s">
        <v>972</v>
      </c>
      <c r="D21" s="323"/>
      <c r="E21" s="323"/>
      <c r="F21" s="323" t="s">
        <v>973</v>
      </c>
      <c r="G21" s="323"/>
      <c r="H21" s="323"/>
      <c r="I21" s="325" t="s">
        <v>976</v>
      </c>
    </row>
    <row r="22" spans="2:9" ht="15.75" thickBot="1" x14ac:dyDescent="0.3">
      <c r="B22" s="322" t="s">
        <v>994</v>
      </c>
      <c r="C22" s="323" t="s">
        <v>972</v>
      </c>
      <c r="D22" s="323"/>
      <c r="E22" s="323"/>
      <c r="F22" s="323" t="s">
        <v>973</v>
      </c>
      <c r="G22" s="323"/>
      <c r="H22" s="323"/>
      <c r="I22" s="324" t="s">
        <v>995</v>
      </c>
    </row>
    <row r="23" spans="2:9" ht="15.75" thickBot="1" x14ac:dyDescent="0.3">
      <c r="B23" s="322" t="s">
        <v>996</v>
      </c>
      <c r="C23" s="323" t="s">
        <v>972</v>
      </c>
      <c r="D23" s="323"/>
      <c r="E23" s="323"/>
      <c r="F23" s="323" t="s">
        <v>973</v>
      </c>
      <c r="G23" s="323"/>
      <c r="H23" s="323"/>
      <c r="I23" s="324" t="s">
        <v>974</v>
      </c>
    </row>
    <row r="24" spans="2:9" ht="15.75" thickBot="1" x14ac:dyDescent="0.3">
      <c r="B24" s="322" t="s">
        <v>997</v>
      </c>
      <c r="C24" s="323" t="s">
        <v>972</v>
      </c>
      <c r="D24" s="323"/>
      <c r="E24" s="323"/>
      <c r="F24" s="323" t="s">
        <v>973</v>
      </c>
      <c r="G24" s="323"/>
      <c r="H24" s="323"/>
      <c r="I24" s="326" t="s">
        <v>985</v>
      </c>
    </row>
    <row r="25" spans="2:9" ht="15.75" thickBot="1" x14ac:dyDescent="0.3">
      <c r="B25" s="322" t="s">
        <v>998</v>
      </c>
      <c r="C25" s="323" t="s">
        <v>972</v>
      </c>
      <c r="D25" s="323" t="s">
        <v>973</v>
      </c>
      <c r="E25" s="323"/>
      <c r="F25" s="323"/>
      <c r="G25" s="323"/>
      <c r="H25" s="323"/>
      <c r="I25" s="325" t="s">
        <v>976</v>
      </c>
    </row>
    <row r="26" spans="2:9" ht="15.75" thickBot="1" x14ac:dyDescent="0.3">
      <c r="B26" s="322" t="s">
        <v>999</v>
      </c>
      <c r="C26" s="323" t="s">
        <v>968</v>
      </c>
      <c r="D26" s="323"/>
      <c r="E26" s="323"/>
      <c r="F26" s="323" t="s">
        <v>973</v>
      </c>
      <c r="G26" s="323"/>
      <c r="H26" s="323"/>
      <c r="I26" s="322" t="s">
        <v>1000</v>
      </c>
    </row>
    <row r="27" spans="2:9" ht="15.75" thickBot="1" x14ac:dyDescent="0.3">
      <c r="B27" s="322" t="s">
        <v>1001</v>
      </c>
      <c r="C27" s="323" t="s">
        <v>972</v>
      </c>
      <c r="D27" s="323" t="s">
        <v>973</v>
      </c>
      <c r="E27" s="323"/>
      <c r="F27" s="323"/>
      <c r="G27" s="323"/>
      <c r="H27" s="323"/>
      <c r="I27" s="325" t="s">
        <v>1002</v>
      </c>
    </row>
    <row r="28" spans="2:9" ht="15.75" thickBot="1" x14ac:dyDescent="0.3">
      <c r="B28" s="322" t="s">
        <v>1003</v>
      </c>
      <c r="C28" s="323" t="s">
        <v>972</v>
      </c>
      <c r="D28" s="323"/>
      <c r="E28" s="323"/>
      <c r="F28" s="323" t="s">
        <v>973</v>
      </c>
      <c r="G28" s="323"/>
      <c r="H28" s="323"/>
      <c r="I28" s="324" t="s">
        <v>976</v>
      </c>
    </row>
    <row r="29" spans="2:9" ht="15.75" thickBot="1" x14ac:dyDescent="0.3">
      <c r="B29" s="322" t="s">
        <v>1004</v>
      </c>
      <c r="C29" s="323" t="s">
        <v>968</v>
      </c>
      <c r="D29" s="323"/>
      <c r="E29" s="323"/>
      <c r="F29" s="323" t="s">
        <v>973</v>
      </c>
      <c r="G29" s="323"/>
      <c r="H29" s="323"/>
      <c r="I29" s="325" t="s">
        <v>1005</v>
      </c>
    </row>
    <row r="30" spans="2:9" ht="15.75" thickBot="1" x14ac:dyDescent="0.3">
      <c r="B30" s="322" t="s">
        <v>1006</v>
      </c>
      <c r="C30" s="323" t="s">
        <v>968</v>
      </c>
      <c r="D30" s="323"/>
      <c r="E30" s="323"/>
      <c r="F30" s="323" t="s">
        <v>973</v>
      </c>
      <c r="G30" s="323"/>
      <c r="H30" s="323"/>
      <c r="I30" s="322" t="s">
        <v>1007</v>
      </c>
    </row>
    <row r="31" spans="2:9" ht="15.75" thickBot="1" x14ac:dyDescent="0.3">
      <c r="B31" s="322" t="s">
        <v>1008</v>
      </c>
      <c r="C31" s="323" t="s">
        <v>968</v>
      </c>
      <c r="D31" s="323"/>
      <c r="E31" s="323"/>
      <c r="F31" s="323" t="s">
        <v>973</v>
      </c>
      <c r="G31" s="323"/>
      <c r="H31" s="323"/>
      <c r="I31" s="325" t="s">
        <v>1009</v>
      </c>
    </row>
    <row r="32" spans="2:9" ht="15.75" thickBot="1" x14ac:dyDescent="0.3">
      <c r="B32" s="322" t="s">
        <v>1010</v>
      </c>
      <c r="C32" s="323" t="s">
        <v>972</v>
      </c>
      <c r="D32" s="323"/>
      <c r="E32" s="323"/>
      <c r="F32" s="323" t="s">
        <v>973</v>
      </c>
      <c r="G32" s="323"/>
      <c r="H32" s="323"/>
      <c r="I32" s="325" t="s">
        <v>974</v>
      </c>
    </row>
    <row r="33" spans="2:9" ht="15.75" thickBot="1" x14ac:dyDescent="0.3">
      <c r="B33" s="322" t="s">
        <v>1011</v>
      </c>
      <c r="C33" s="323" t="s">
        <v>972</v>
      </c>
      <c r="D33" s="323"/>
      <c r="E33" s="323"/>
      <c r="F33" s="323" t="s">
        <v>973</v>
      </c>
      <c r="G33" s="323"/>
      <c r="H33" s="323"/>
      <c r="I33" s="325" t="s">
        <v>974</v>
      </c>
    </row>
    <row r="34" spans="2:9" ht="15.75" thickBot="1" x14ac:dyDescent="0.3">
      <c r="B34" s="322" t="s">
        <v>1012</v>
      </c>
      <c r="C34" s="323" t="s">
        <v>972</v>
      </c>
      <c r="D34" s="323"/>
      <c r="E34" s="323"/>
      <c r="F34" s="323" t="s">
        <v>973</v>
      </c>
      <c r="G34" s="323"/>
      <c r="H34" s="323"/>
      <c r="I34" s="326" t="s">
        <v>974</v>
      </c>
    </row>
    <row r="35" spans="2:9" ht="15.75" thickBot="1" x14ac:dyDescent="0.3">
      <c r="B35" s="322" t="s">
        <v>1013</v>
      </c>
      <c r="C35" s="323" t="s">
        <v>972</v>
      </c>
      <c r="D35" s="323"/>
      <c r="E35" s="323"/>
      <c r="F35" s="323" t="s">
        <v>973</v>
      </c>
      <c r="G35" s="323"/>
      <c r="H35" s="323"/>
      <c r="I35" s="326" t="s">
        <v>974</v>
      </c>
    </row>
    <row r="36" spans="2:9" ht="15.75" thickBot="1" x14ac:dyDescent="0.3">
      <c r="B36" s="322" t="s">
        <v>1014</v>
      </c>
      <c r="C36" s="323" t="s">
        <v>972</v>
      </c>
      <c r="D36" s="323"/>
      <c r="E36" s="323"/>
      <c r="F36" s="323" t="s">
        <v>973</v>
      </c>
      <c r="G36" s="323"/>
      <c r="H36" s="323"/>
      <c r="I36" s="322" t="s">
        <v>974</v>
      </c>
    </row>
    <row r="37" spans="2:9" ht="15.75" thickBot="1" x14ac:dyDescent="0.3">
      <c r="B37" s="322" t="s">
        <v>1015</v>
      </c>
      <c r="C37" s="323" t="s">
        <v>972</v>
      </c>
      <c r="D37" s="323"/>
      <c r="E37" s="323"/>
      <c r="F37" s="323" t="s">
        <v>973</v>
      </c>
      <c r="G37" s="323"/>
      <c r="H37" s="323"/>
      <c r="I37" s="322" t="s">
        <v>1016</v>
      </c>
    </row>
    <row r="38" spans="2:9" ht="15.75" thickBot="1" x14ac:dyDescent="0.3">
      <c r="B38" s="322" t="s">
        <v>1017</v>
      </c>
      <c r="C38" s="323" t="s">
        <v>968</v>
      </c>
      <c r="D38" s="323"/>
      <c r="E38" s="323"/>
      <c r="F38" s="323" t="s">
        <v>973</v>
      </c>
      <c r="G38" s="323"/>
      <c r="H38" s="323"/>
      <c r="I38" s="324" t="s">
        <v>1018</v>
      </c>
    </row>
    <row r="39" spans="2:9" ht="15.75" thickBot="1" x14ac:dyDescent="0.3">
      <c r="B39" s="322" t="s">
        <v>1019</v>
      </c>
      <c r="C39" s="323" t="s">
        <v>968</v>
      </c>
      <c r="D39" s="323"/>
      <c r="E39" s="323"/>
      <c r="F39" s="323" t="s">
        <v>973</v>
      </c>
      <c r="G39" s="323"/>
      <c r="H39" s="323"/>
      <c r="I39" s="324" t="s">
        <v>1020</v>
      </c>
    </row>
    <row r="40" spans="2:9" ht="15.75" thickBot="1" x14ac:dyDescent="0.3">
      <c r="B40" s="322" t="s">
        <v>1021</v>
      </c>
      <c r="C40" s="323" t="s">
        <v>972</v>
      </c>
      <c r="D40" s="323"/>
      <c r="E40" s="323"/>
      <c r="F40" s="323" t="s">
        <v>973</v>
      </c>
      <c r="G40" s="323"/>
      <c r="H40" s="323"/>
      <c r="I40" s="326" t="s">
        <v>1022</v>
      </c>
    </row>
    <row r="41" spans="2:9" ht="15.75" thickBot="1" x14ac:dyDescent="0.3">
      <c r="B41" s="322" t="s">
        <v>1023</v>
      </c>
      <c r="C41" s="323" t="s">
        <v>972</v>
      </c>
      <c r="D41" s="323"/>
      <c r="E41" s="323"/>
      <c r="F41" s="323" t="s">
        <v>973</v>
      </c>
      <c r="G41" s="323"/>
      <c r="H41" s="323"/>
      <c r="I41" s="324" t="s">
        <v>1024</v>
      </c>
    </row>
    <row r="42" spans="2:9" ht="24.75" thickBot="1" x14ac:dyDescent="0.3">
      <c r="B42" s="322" t="s">
        <v>1025</v>
      </c>
      <c r="C42" s="323" t="s">
        <v>972</v>
      </c>
      <c r="D42" s="323"/>
      <c r="E42" s="323"/>
      <c r="F42" s="323" t="s">
        <v>973</v>
      </c>
      <c r="G42" s="323"/>
      <c r="H42" s="323"/>
      <c r="I42" s="326" t="s">
        <v>974</v>
      </c>
    </row>
    <row r="43" spans="2:9" ht="15.75" thickBot="1" x14ac:dyDescent="0.3">
      <c r="B43" s="322" t="s">
        <v>1026</v>
      </c>
      <c r="C43" s="323" t="s">
        <v>972</v>
      </c>
      <c r="D43" s="323"/>
      <c r="E43" s="323"/>
      <c r="F43" s="323" t="s">
        <v>973</v>
      </c>
      <c r="G43" s="323"/>
      <c r="H43" s="323"/>
      <c r="I43" s="324" t="s">
        <v>974</v>
      </c>
    </row>
    <row r="44" spans="2:9" ht="15.75" thickBot="1" x14ac:dyDescent="0.3">
      <c r="B44" s="322" t="s">
        <v>1027</v>
      </c>
      <c r="C44" s="323" t="s">
        <v>972</v>
      </c>
      <c r="D44" s="323" t="s">
        <v>973</v>
      </c>
      <c r="E44" s="323"/>
      <c r="F44" s="323"/>
      <c r="G44" s="323"/>
      <c r="H44" s="323"/>
      <c r="I44" s="324" t="s">
        <v>1002</v>
      </c>
    </row>
    <row r="45" spans="2:9" ht="15.75" thickBot="1" x14ac:dyDescent="0.3">
      <c r="B45" s="322" t="s">
        <v>1028</v>
      </c>
      <c r="C45" s="323" t="s">
        <v>972</v>
      </c>
      <c r="D45" s="323"/>
      <c r="E45" s="323"/>
      <c r="F45" s="323" t="s">
        <v>973</v>
      </c>
      <c r="G45" s="323"/>
      <c r="H45" s="323"/>
      <c r="I45" s="322" t="s">
        <v>1029</v>
      </c>
    </row>
    <row r="46" spans="2:9" ht="15.75" thickBot="1" x14ac:dyDescent="0.3">
      <c r="B46" s="322" t="s">
        <v>1030</v>
      </c>
      <c r="C46" s="323" t="s">
        <v>968</v>
      </c>
      <c r="D46" s="323"/>
      <c r="E46" s="323"/>
      <c r="F46" s="323" t="s">
        <v>973</v>
      </c>
      <c r="G46" s="323"/>
      <c r="H46" s="323"/>
      <c r="I46" s="324" t="s">
        <v>1031</v>
      </c>
    </row>
    <row r="47" spans="2:9" ht="15.75" thickBot="1" x14ac:dyDescent="0.3">
      <c r="B47" s="322" t="s">
        <v>1032</v>
      </c>
      <c r="C47" s="323" t="s">
        <v>972</v>
      </c>
      <c r="D47" s="323" t="s">
        <v>973</v>
      </c>
      <c r="E47" s="323"/>
      <c r="F47" s="323"/>
      <c r="G47" s="323"/>
      <c r="H47" s="323"/>
      <c r="I47" s="324" t="s">
        <v>1002</v>
      </c>
    </row>
    <row r="48" spans="2:9" ht="15.75" thickBot="1" x14ac:dyDescent="0.3">
      <c r="B48" s="322" t="s">
        <v>1033</v>
      </c>
      <c r="C48" s="323" t="s">
        <v>972</v>
      </c>
      <c r="D48" s="323"/>
      <c r="E48" s="323"/>
      <c r="F48" s="323" t="s">
        <v>973</v>
      </c>
      <c r="G48" s="323"/>
      <c r="H48" s="323"/>
      <c r="I48" s="324" t="s">
        <v>974</v>
      </c>
    </row>
    <row r="49" spans="2:9" ht="15.75" thickBot="1" x14ac:dyDescent="0.3">
      <c r="B49" s="322" t="s">
        <v>1034</v>
      </c>
      <c r="C49" s="323" t="s">
        <v>968</v>
      </c>
      <c r="D49" s="323"/>
      <c r="E49" s="323"/>
      <c r="F49" s="323" t="s">
        <v>973</v>
      </c>
      <c r="G49" s="323"/>
      <c r="H49" s="323"/>
      <c r="I49" s="324" t="s">
        <v>1018</v>
      </c>
    </row>
    <row r="50" spans="2:9" ht="15.75" thickBot="1" x14ac:dyDescent="0.3">
      <c r="B50" s="322" t="s">
        <v>1035</v>
      </c>
      <c r="C50" s="323" t="s">
        <v>968</v>
      </c>
      <c r="D50" s="323"/>
      <c r="E50" s="323"/>
      <c r="F50" s="323" t="s">
        <v>973</v>
      </c>
      <c r="G50" s="323"/>
      <c r="H50" s="323"/>
      <c r="I50" s="324" t="s">
        <v>1036</v>
      </c>
    </row>
    <row r="51" spans="2:9" ht="15.75" thickBot="1" x14ac:dyDescent="0.3">
      <c r="B51" s="322" t="s">
        <v>1037</v>
      </c>
      <c r="C51" s="323" t="s">
        <v>972</v>
      </c>
      <c r="D51" s="323" t="s">
        <v>973</v>
      </c>
      <c r="E51" s="323"/>
      <c r="F51" s="323"/>
      <c r="G51" s="323"/>
      <c r="H51" s="323"/>
      <c r="I51" s="324" t="s">
        <v>1009</v>
      </c>
    </row>
    <row r="52" spans="2:9" ht="15.75" thickBot="1" x14ac:dyDescent="0.3">
      <c r="B52" s="322" t="s">
        <v>1038</v>
      </c>
      <c r="C52" s="323" t="s">
        <v>968</v>
      </c>
      <c r="D52" s="323"/>
      <c r="E52" s="323"/>
      <c r="F52" s="323" t="s">
        <v>973</v>
      </c>
      <c r="G52" s="323"/>
      <c r="H52" s="323"/>
      <c r="I52" s="324" t="s">
        <v>1039</v>
      </c>
    </row>
  </sheetData>
  <mergeCells count="5">
    <mergeCell ref="B3:I3"/>
    <mergeCell ref="B5:B6"/>
    <mergeCell ref="C5:C6"/>
    <mergeCell ref="D5:H5"/>
    <mergeCell ref="I5:I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85EC-A413-4AEF-B951-8DE85BA5DB2C}">
  <dimension ref="B2:G133"/>
  <sheetViews>
    <sheetView showGridLines="0" zoomScaleNormal="100" zoomScalePageLayoutView="80" workbookViewId="0">
      <selection activeCell="H10" sqref="H10"/>
    </sheetView>
  </sheetViews>
  <sheetFormatPr defaultRowHeight="14.25" x14ac:dyDescent="0.2"/>
  <cols>
    <col min="1" max="1" width="2" style="412" customWidth="1"/>
    <col min="2" max="2" width="8.5703125" style="412" customWidth="1"/>
    <col min="3" max="3" width="63.7109375" style="412" customWidth="1"/>
    <col min="4" max="6" width="15.7109375" style="412" customWidth="1"/>
    <col min="7" max="16384" width="9.140625" style="412"/>
  </cols>
  <sheetData>
    <row r="2" spans="2:6" ht="30" customHeight="1" x14ac:dyDescent="0.2">
      <c r="B2" s="511" t="s">
        <v>1627</v>
      </c>
      <c r="C2" s="511"/>
      <c r="D2" s="511"/>
      <c r="E2" s="511"/>
      <c r="F2" s="511"/>
    </row>
    <row r="3" spans="2:6" ht="15" x14ac:dyDescent="0.25">
      <c r="B3" s="451"/>
    </row>
    <row r="5" spans="2:6" ht="15" thickBot="1" x14ac:dyDescent="0.25">
      <c r="B5" s="452"/>
      <c r="C5" s="453"/>
      <c r="D5" s="445">
        <v>44561</v>
      </c>
      <c r="E5" s="454">
        <v>44469</v>
      </c>
      <c r="F5" s="454">
        <v>44377</v>
      </c>
    </row>
    <row r="6" spans="2:6" ht="17.25" customHeight="1" thickBot="1" x14ac:dyDescent="0.25">
      <c r="B6" s="101"/>
      <c r="C6" s="509" t="s">
        <v>1628</v>
      </c>
      <c r="D6" s="510"/>
      <c r="E6" s="510"/>
      <c r="F6" s="510"/>
    </row>
    <row r="7" spans="2:6" ht="15" thickBot="1" x14ac:dyDescent="0.25">
      <c r="B7" s="106">
        <v>1</v>
      </c>
      <c r="C7" s="107" t="s">
        <v>1629</v>
      </c>
      <c r="D7" s="431">
        <v>10657.8</v>
      </c>
      <c r="E7" s="455">
        <v>10489.696055375533</v>
      </c>
      <c r="F7" s="455">
        <v>10317.559444057781</v>
      </c>
    </row>
    <row r="8" spans="2:6" ht="15" thickBot="1" x14ac:dyDescent="0.25">
      <c r="B8" s="432">
        <v>2</v>
      </c>
      <c r="C8" s="111" t="s">
        <v>1630</v>
      </c>
      <c r="D8" s="166">
        <v>11154.9</v>
      </c>
      <c r="E8" s="455">
        <v>10986.779390375532</v>
      </c>
      <c r="F8" s="455">
        <v>10814.642779057782</v>
      </c>
    </row>
    <row r="9" spans="2:6" ht="15" thickBot="1" x14ac:dyDescent="0.25">
      <c r="B9" s="456">
        <v>3</v>
      </c>
      <c r="C9" s="111" t="s">
        <v>1631</v>
      </c>
      <c r="D9" s="457">
        <v>12906.9</v>
      </c>
      <c r="E9" s="455">
        <v>12290.425667998818</v>
      </c>
      <c r="F9" s="455">
        <v>12218.131063846313</v>
      </c>
    </row>
    <row r="10" spans="2:6" ht="18" customHeight="1" thickBot="1" x14ac:dyDescent="0.25">
      <c r="B10" s="101"/>
      <c r="C10" s="509" t="s">
        <v>1632</v>
      </c>
      <c r="D10" s="510"/>
      <c r="E10" s="510"/>
      <c r="F10" s="510"/>
    </row>
    <row r="11" spans="2:6" ht="15" thickBot="1" x14ac:dyDescent="0.25">
      <c r="B11" s="458">
        <v>4</v>
      </c>
      <c r="C11" s="459" t="s">
        <v>383</v>
      </c>
      <c r="D11" s="460">
        <v>65095.1</v>
      </c>
      <c r="E11" s="455">
        <v>64155.422097197501</v>
      </c>
      <c r="F11" s="455">
        <v>63847.821847297797</v>
      </c>
    </row>
    <row r="12" spans="2:6" ht="18" customHeight="1" thickBot="1" x14ac:dyDescent="0.25">
      <c r="B12" s="101"/>
      <c r="C12" s="509" t="s">
        <v>1633</v>
      </c>
      <c r="D12" s="510"/>
      <c r="E12" s="510"/>
      <c r="F12" s="510"/>
    </row>
    <row r="13" spans="2:6" ht="15" thickBot="1" x14ac:dyDescent="0.25">
      <c r="B13" s="461">
        <v>5</v>
      </c>
      <c r="C13" s="107" t="s">
        <v>1634</v>
      </c>
      <c r="D13" s="462">
        <v>0.1637267140901367</v>
      </c>
      <c r="E13" s="463">
        <v>0.16350443520554364</v>
      </c>
      <c r="F13" s="463">
        <v>0.1615961068920074</v>
      </c>
    </row>
    <row r="14" spans="2:6" ht="15" thickBot="1" x14ac:dyDescent="0.25">
      <c r="B14" s="432">
        <v>6</v>
      </c>
      <c r="C14" s="111" t="s">
        <v>1635</v>
      </c>
      <c r="D14" s="464">
        <v>0.1713629747102996</v>
      </c>
      <c r="E14" s="465">
        <v>0.17125254625759009</v>
      </c>
      <c r="F14" s="465">
        <v>0.16938154609130937</v>
      </c>
    </row>
    <row r="15" spans="2:6" ht="15" thickBot="1" x14ac:dyDescent="0.25">
      <c r="B15" s="456">
        <v>7</v>
      </c>
      <c r="C15" s="112" t="s">
        <v>1636</v>
      </c>
      <c r="D15" s="466">
        <v>0.19827740738873453</v>
      </c>
      <c r="E15" s="467">
        <v>0.19157267252296201</v>
      </c>
      <c r="F15" s="467">
        <v>0.19136331843970988</v>
      </c>
    </row>
    <row r="16" spans="2:6" ht="30" customHeight="1" thickBot="1" x14ac:dyDescent="0.25">
      <c r="B16" s="101"/>
      <c r="C16" s="509" t="s">
        <v>1637</v>
      </c>
      <c r="D16" s="510"/>
      <c r="E16" s="510"/>
      <c r="F16" s="510"/>
    </row>
    <row r="17" spans="2:6" ht="24.75" thickBot="1" x14ac:dyDescent="0.25">
      <c r="B17" s="106" t="s">
        <v>1638</v>
      </c>
      <c r="C17" s="468" t="s">
        <v>1639</v>
      </c>
      <c r="D17" s="462">
        <v>0.02</v>
      </c>
      <c r="E17" s="469">
        <v>0.02</v>
      </c>
      <c r="F17" s="469">
        <v>0.02</v>
      </c>
    </row>
    <row r="18" spans="2:6" ht="15" thickBot="1" x14ac:dyDescent="0.25">
      <c r="B18" s="432" t="s">
        <v>1640</v>
      </c>
      <c r="C18" s="432" t="s">
        <v>1641</v>
      </c>
      <c r="D18" s="464">
        <v>1.125E-2</v>
      </c>
      <c r="E18" s="469">
        <v>1.125E-2</v>
      </c>
      <c r="F18" s="469">
        <v>1.125E-2</v>
      </c>
    </row>
    <row r="19" spans="2:6" ht="15" thickBot="1" x14ac:dyDescent="0.25">
      <c r="B19" s="432" t="s">
        <v>1642</v>
      </c>
      <c r="C19" s="432" t="s">
        <v>1643</v>
      </c>
      <c r="D19" s="464">
        <v>1.4999999999999999E-2</v>
      </c>
      <c r="E19" s="469">
        <v>1.4999999999999999E-2</v>
      </c>
      <c r="F19" s="469">
        <v>1.4999999999999999E-2</v>
      </c>
    </row>
    <row r="20" spans="2:6" ht="15" thickBot="1" x14ac:dyDescent="0.25">
      <c r="B20" s="456" t="s">
        <v>1644</v>
      </c>
      <c r="C20" s="470" t="s">
        <v>1645</v>
      </c>
      <c r="D20" s="466">
        <v>0.1</v>
      </c>
      <c r="E20" s="469">
        <v>0.1</v>
      </c>
      <c r="F20" s="469">
        <v>0.1</v>
      </c>
    </row>
    <row r="21" spans="2:6" ht="18" customHeight="1" thickBot="1" x14ac:dyDescent="0.25">
      <c r="B21" s="101"/>
      <c r="C21" s="509" t="s">
        <v>1646</v>
      </c>
      <c r="D21" s="510"/>
      <c r="E21" s="510"/>
      <c r="F21" s="510"/>
    </row>
    <row r="22" spans="2:6" ht="15" thickBot="1" x14ac:dyDescent="0.25">
      <c r="B22" s="106">
        <v>8</v>
      </c>
      <c r="C22" s="468" t="s">
        <v>1647</v>
      </c>
      <c r="D22" s="462">
        <v>2.5000000000000001E-2</v>
      </c>
      <c r="E22" s="469">
        <v>2.5000000000000001E-2</v>
      </c>
      <c r="F22" s="469">
        <v>2.5000000000000001E-2</v>
      </c>
    </row>
    <row r="23" spans="2:6" ht="24.75" thickBot="1" x14ac:dyDescent="0.25">
      <c r="B23" s="110" t="s">
        <v>283</v>
      </c>
      <c r="C23" s="471" t="s">
        <v>1648</v>
      </c>
      <c r="D23" s="464"/>
      <c r="E23" s="469"/>
      <c r="F23" s="469"/>
    </row>
    <row r="24" spans="2:6" ht="15" thickBot="1" x14ac:dyDescent="0.25">
      <c r="B24" s="110">
        <v>9</v>
      </c>
      <c r="C24" s="471" t="s">
        <v>1649</v>
      </c>
      <c r="D24" s="464">
        <v>7.0090077048636095E-5</v>
      </c>
      <c r="E24" s="469">
        <v>6.9685407179778184E-5</v>
      </c>
      <c r="F24" s="469">
        <v>7.2565905396585294E-5</v>
      </c>
    </row>
    <row r="25" spans="2:6" ht="15" thickBot="1" x14ac:dyDescent="0.25">
      <c r="B25" s="110" t="s">
        <v>1650</v>
      </c>
      <c r="C25" s="471" t="s">
        <v>1651</v>
      </c>
      <c r="D25" s="464"/>
      <c r="E25" s="469"/>
      <c r="F25" s="469"/>
    </row>
    <row r="26" spans="2:6" ht="15" thickBot="1" x14ac:dyDescent="0.25">
      <c r="B26" s="110">
        <v>10</v>
      </c>
      <c r="C26" s="471" t="s">
        <v>1652</v>
      </c>
      <c r="D26" s="464"/>
      <c r="E26" s="469"/>
      <c r="F26" s="469"/>
    </row>
    <row r="27" spans="2:6" ht="15" thickBot="1" x14ac:dyDescent="0.25">
      <c r="B27" s="110" t="s">
        <v>1653</v>
      </c>
      <c r="C27" s="471" t="s">
        <v>1654</v>
      </c>
      <c r="D27" s="464">
        <v>1.4999999999999999E-2</v>
      </c>
      <c r="E27" s="469">
        <v>1.4999999999999999E-2</v>
      </c>
      <c r="F27" s="469">
        <v>1.4999999999999999E-2</v>
      </c>
    </row>
    <row r="28" spans="2:6" ht="15" thickBot="1" x14ac:dyDescent="0.25">
      <c r="B28" s="110">
        <v>11</v>
      </c>
      <c r="C28" s="471" t="s">
        <v>1655</v>
      </c>
      <c r="D28" s="464">
        <v>4.0070090077048634E-2</v>
      </c>
      <c r="E28" s="469">
        <v>4.0069685407179784E-2</v>
      </c>
      <c r="F28" s="469">
        <v>4.0072565905396582E-2</v>
      </c>
    </row>
    <row r="29" spans="2:6" ht="15" thickBot="1" x14ac:dyDescent="0.25">
      <c r="B29" s="110" t="s">
        <v>1656</v>
      </c>
      <c r="C29" s="471" t="s">
        <v>1657</v>
      </c>
      <c r="D29" s="464">
        <v>0.14007009007704863</v>
      </c>
      <c r="E29" s="469">
        <v>0.14006968540717979</v>
      </c>
      <c r="F29" s="469">
        <v>0.14007256590539657</v>
      </c>
    </row>
    <row r="30" spans="2:6" ht="14.45" customHeight="1" thickBot="1" x14ac:dyDescent="0.25">
      <c r="B30" s="472">
        <v>12</v>
      </c>
      <c r="C30" s="470" t="s">
        <v>1658</v>
      </c>
      <c r="D30" s="466">
        <v>9.8277407388734528E-2</v>
      </c>
      <c r="E30" s="469">
        <v>9.1572672522962001E-2</v>
      </c>
      <c r="F30" s="469">
        <v>9.1363318439709879E-2</v>
      </c>
    </row>
    <row r="31" spans="2:6" ht="18" customHeight="1" thickBot="1" x14ac:dyDescent="0.25">
      <c r="B31" s="101"/>
      <c r="C31" s="509" t="s">
        <v>6</v>
      </c>
      <c r="D31" s="510"/>
      <c r="E31" s="510"/>
      <c r="F31" s="510"/>
    </row>
    <row r="32" spans="2:6" ht="15" thickBot="1" x14ac:dyDescent="0.25">
      <c r="B32" s="106">
        <v>13</v>
      </c>
      <c r="C32" s="468" t="s">
        <v>1659</v>
      </c>
      <c r="D32" s="473">
        <v>156386.43968635294</v>
      </c>
      <c r="E32" s="474">
        <v>156405.03238043829</v>
      </c>
      <c r="F32" s="474">
        <v>156953.34924221149</v>
      </c>
    </row>
    <row r="33" spans="2:6" ht="15" thickBot="1" x14ac:dyDescent="0.25">
      <c r="B33" s="472">
        <v>14</v>
      </c>
      <c r="C33" s="470" t="s">
        <v>1660</v>
      </c>
      <c r="D33" s="466">
        <v>7.1329037084270533E-2</v>
      </c>
      <c r="E33" s="469">
        <v>7.0245689816753346E-2</v>
      </c>
      <c r="F33" s="469">
        <v>6.8903548928851144E-2</v>
      </c>
    </row>
    <row r="34" spans="2:6" ht="30" customHeight="1" thickBot="1" x14ac:dyDescent="0.25">
      <c r="B34" s="101"/>
      <c r="C34" s="509" t="s">
        <v>1661</v>
      </c>
      <c r="D34" s="510"/>
      <c r="E34" s="510"/>
      <c r="F34" s="510"/>
    </row>
    <row r="35" spans="2:6" s="475" customFormat="1" ht="15" customHeight="1" thickBot="1" x14ac:dyDescent="0.25">
      <c r="B35" s="106" t="s">
        <v>1662</v>
      </c>
      <c r="C35" s="107" t="s">
        <v>1663</v>
      </c>
      <c r="D35" s="462">
        <v>0</v>
      </c>
      <c r="E35" s="469">
        <v>0</v>
      </c>
      <c r="F35" s="469">
        <v>0</v>
      </c>
    </row>
    <row r="36" spans="2:6" s="475" customFormat="1" ht="15" thickBot="1" x14ac:dyDescent="0.25">
      <c r="B36" s="432" t="s">
        <v>1664</v>
      </c>
      <c r="C36" s="432" t="s">
        <v>1641</v>
      </c>
      <c r="D36" s="464">
        <v>0</v>
      </c>
      <c r="E36" s="469">
        <v>0</v>
      </c>
      <c r="F36" s="469">
        <v>0</v>
      </c>
    </row>
    <row r="37" spans="2:6" s="475" customFormat="1" ht="15" customHeight="1" thickBot="1" x14ac:dyDescent="0.25">
      <c r="B37" s="472" t="s">
        <v>1665</v>
      </c>
      <c r="C37" s="112" t="s">
        <v>1666</v>
      </c>
      <c r="D37" s="466">
        <v>0</v>
      </c>
      <c r="E37" s="469">
        <v>0</v>
      </c>
      <c r="F37" s="469">
        <v>0</v>
      </c>
    </row>
    <row r="38" spans="2:6" s="475" customFormat="1" ht="30" customHeight="1" thickBot="1" x14ac:dyDescent="0.25">
      <c r="B38" s="101"/>
      <c r="C38" s="509" t="s">
        <v>1667</v>
      </c>
      <c r="D38" s="510"/>
      <c r="E38" s="510"/>
      <c r="F38" s="510"/>
    </row>
    <row r="39" spans="2:6" s="475" customFormat="1" ht="15" customHeight="1" thickBot="1" x14ac:dyDescent="0.25">
      <c r="B39" s="106" t="s">
        <v>1668</v>
      </c>
      <c r="C39" s="107" t="s">
        <v>1669</v>
      </c>
      <c r="D39" s="462">
        <v>0</v>
      </c>
      <c r="E39" s="469">
        <v>0</v>
      </c>
      <c r="F39" s="469">
        <v>0</v>
      </c>
    </row>
    <row r="40" spans="2:6" s="475" customFormat="1" ht="15" customHeight="1" thickBot="1" x14ac:dyDescent="0.25">
      <c r="B40" s="472" t="s">
        <v>1670</v>
      </c>
      <c r="C40" s="112" t="s">
        <v>1671</v>
      </c>
      <c r="D40" s="466">
        <v>0.03</v>
      </c>
      <c r="E40" s="469">
        <v>0.03</v>
      </c>
      <c r="F40" s="469">
        <v>0.03</v>
      </c>
    </row>
    <row r="41" spans="2:6" ht="18" customHeight="1" thickBot="1" x14ac:dyDescent="0.25">
      <c r="B41" s="101"/>
      <c r="C41" s="509" t="s">
        <v>1672</v>
      </c>
      <c r="D41" s="510"/>
      <c r="E41" s="510"/>
      <c r="F41" s="510"/>
    </row>
    <row r="42" spans="2:6" s="475" customFormat="1" ht="15" customHeight="1" thickBot="1" x14ac:dyDescent="0.25">
      <c r="B42" s="106">
        <v>15</v>
      </c>
      <c r="C42" s="107" t="s">
        <v>1673</v>
      </c>
      <c r="D42" s="473">
        <v>39030.924477469089</v>
      </c>
      <c r="E42" s="474">
        <v>36906.606</v>
      </c>
      <c r="F42" s="474">
        <v>34321.489000000001</v>
      </c>
    </row>
    <row r="43" spans="2:6" s="475" customFormat="1" ht="15" customHeight="1" thickBot="1" x14ac:dyDescent="0.25">
      <c r="B43" s="110" t="s">
        <v>1674</v>
      </c>
      <c r="C43" s="111" t="s">
        <v>1675</v>
      </c>
      <c r="D43" s="108">
        <v>22893.366873706538</v>
      </c>
      <c r="E43" s="474">
        <v>22110.11</v>
      </c>
      <c r="F43" s="474">
        <v>21076.833999999999</v>
      </c>
    </row>
    <row r="44" spans="2:6" s="475" customFormat="1" ht="15" customHeight="1" thickBot="1" x14ac:dyDescent="0.25">
      <c r="B44" s="110" t="s">
        <v>1676</v>
      </c>
      <c r="C44" s="111" t="s">
        <v>1677</v>
      </c>
      <c r="D44" s="108">
        <v>2817.0716139036517</v>
      </c>
      <c r="E44" s="474">
        <v>2803.5650000000001</v>
      </c>
      <c r="F44" s="474">
        <v>2909.0529999999999</v>
      </c>
    </row>
    <row r="45" spans="2:6" s="475" customFormat="1" ht="15" customHeight="1" thickBot="1" x14ac:dyDescent="0.25">
      <c r="B45" s="110">
        <v>16</v>
      </c>
      <c r="C45" s="111" t="s">
        <v>1678</v>
      </c>
      <c r="D45" s="108">
        <v>20076.29525980289</v>
      </c>
      <c r="E45" s="474">
        <v>19306.544999999998</v>
      </c>
      <c r="F45" s="474">
        <v>18167.780999999999</v>
      </c>
    </row>
    <row r="46" spans="2:6" s="475" customFormat="1" ht="15" customHeight="1" thickBot="1" x14ac:dyDescent="0.25">
      <c r="B46" s="472">
        <v>17</v>
      </c>
      <c r="C46" s="112" t="s">
        <v>1679</v>
      </c>
      <c r="D46" s="476">
        <v>1.9491282725325991</v>
      </c>
      <c r="E46" s="477">
        <v>1.9135</v>
      </c>
      <c r="F46" s="477">
        <v>1.8867</v>
      </c>
    </row>
    <row r="47" spans="2:6" ht="17.25" customHeight="1" thickBot="1" x14ac:dyDescent="0.25">
      <c r="B47" s="101"/>
      <c r="C47" s="509" t="s">
        <v>117</v>
      </c>
      <c r="D47" s="510"/>
      <c r="E47" s="510"/>
      <c r="F47" s="510"/>
    </row>
    <row r="48" spans="2:6" s="475" customFormat="1" ht="15" customHeight="1" thickBot="1" x14ac:dyDescent="0.25">
      <c r="B48" s="106">
        <v>18</v>
      </c>
      <c r="C48" s="107" t="s">
        <v>1680</v>
      </c>
      <c r="D48" s="473">
        <v>131145.598</v>
      </c>
      <c r="E48" s="432"/>
      <c r="F48" s="432"/>
    </row>
    <row r="49" spans="2:6" s="475" customFormat="1" ht="15" customHeight="1" thickBot="1" x14ac:dyDescent="0.25">
      <c r="B49" s="110">
        <v>19</v>
      </c>
      <c r="C49" s="111" t="s">
        <v>1681</v>
      </c>
      <c r="D49" s="108">
        <v>96111.422999999995</v>
      </c>
      <c r="E49" s="432"/>
      <c r="F49" s="432"/>
    </row>
    <row r="50" spans="2:6" s="475" customFormat="1" ht="15" customHeight="1" thickBot="1" x14ac:dyDescent="0.25">
      <c r="B50" s="110">
        <v>20</v>
      </c>
      <c r="C50" s="111" t="s">
        <v>1682</v>
      </c>
      <c r="D50" s="478">
        <v>1.3645099999999999</v>
      </c>
      <c r="E50" s="479"/>
      <c r="F50" s="479"/>
    </row>
    <row r="104" spans="2:7" x14ac:dyDescent="0.2">
      <c r="B104" s="413"/>
      <c r="C104" s="413"/>
      <c r="D104" s="413"/>
      <c r="E104" s="413"/>
      <c r="F104" s="413"/>
      <c r="G104" s="413"/>
    </row>
    <row r="105" spans="2:7" x14ac:dyDescent="0.2">
      <c r="B105" s="413"/>
      <c r="C105" s="413"/>
      <c r="D105" s="413"/>
      <c r="E105" s="413"/>
      <c r="F105" s="413"/>
      <c r="G105" s="413"/>
    </row>
    <row r="106" spans="2:7" x14ac:dyDescent="0.2">
      <c r="B106" s="413"/>
      <c r="C106" s="413"/>
      <c r="D106" s="413"/>
      <c r="E106" s="413"/>
      <c r="F106" s="413"/>
      <c r="G106" s="413"/>
    </row>
    <row r="107" spans="2:7" x14ac:dyDescent="0.2">
      <c r="B107" s="413"/>
      <c r="C107" s="413"/>
      <c r="D107" s="413"/>
      <c r="E107" s="413"/>
      <c r="F107" s="413"/>
      <c r="G107" s="413"/>
    </row>
    <row r="108" spans="2:7" x14ac:dyDescent="0.2">
      <c r="B108" s="413"/>
      <c r="C108" s="413"/>
      <c r="D108" s="413"/>
      <c r="E108" s="413"/>
      <c r="F108" s="413"/>
      <c r="G108" s="413"/>
    </row>
    <row r="109" spans="2:7" x14ac:dyDescent="0.2">
      <c r="B109" s="413"/>
      <c r="C109" s="413"/>
      <c r="D109" s="413"/>
      <c r="E109" s="413"/>
      <c r="F109" s="413"/>
      <c r="G109" s="413"/>
    </row>
    <row r="110" spans="2:7" x14ac:dyDescent="0.2">
      <c r="B110" s="413"/>
      <c r="C110" s="413"/>
      <c r="D110" s="413"/>
      <c r="E110" s="413"/>
      <c r="F110" s="413"/>
      <c r="G110" s="413"/>
    </row>
    <row r="111" spans="2:7" x14ac:dyDescent="0.2">
      <c r="B111" s="413"/>
      <c r="C111" s="413"/>
      <c r="D111" s="413"/>
      <c r="E111" s="413"/>
      <c r="F111" s="413"/>
      <c r="G111" s="413"/>
    </row>
    <row r="112" spans="2:7" x14ac:dyDescent="0.2">
      <c r="B112" s="413"/>
      <c r="C112" s="413"/>
      <c r="D112" s="413"/>
      <c r="E112" s="413"/>
      <c r="F112" s="413"/>
      <c r="G112" s="413"/>
    </row>
    <row r="113" spans="2:7" x14ac:dyDescent="0.2">
      <c r="B113" s="413"/>
      <c r="C113" s="413"/>
      <c r="D113" s="413"/>
      <c r="E113" s="413"/>
      <c r="F113" s="413"/>
      <c r="G113" s="413"/>
    </row>
    <row r="114" spans="2:7" x14ac:dyDescent="0.2">
      <c r="B114" s="413"/>
      <c r="C114" s="413"/>
      <c r="D114" s="413"/>
      <c r="E114" s="413"/>
      <c r="F114" s="413"/>
      <c r="G114" s="413"/>
    </row>
    <row r="115" spans="2:7" x14ac:dyDescent="0.2">
      <c r="B115" s="413"/>
      <c r="C115" s="413"/>
      <c r="D115" s="413"/>
      <c r="E115" s="413"/>
      <c r="F115" s="413"/>
      <c r="G115" s="413"/>
    </row>
    <row r="116" spans="2:7" x14ac:dyDescent="0.2">
      <c r="B116" s="413"/>
      <c r="C116" s="413"/>
      <c r="D116" s="413"/>
      <c r="E116" s="413"/>
      <c r="F116" s="413"/>
      <c r="G116" s="413"/>
    </row>
    <row r="117" spans="2:7" x14ac:dyDescent="0.2">
      <c r="B117" s="413"/>
      <c r="C117" s="413"/>
      <c r="D117" s="413"/>
      <c r="E117" s="413"/>
      <c r="F117" s="413"/>
      <c r="G117" s="413"/>
    </row>
    <row r="118" spans="2:7" x14ac:dyDescent="0.2">
      <c r="B118" s="413"/>
      <c r="C118" s="413"/>
      <c r="D118" s="413"/>
      <c r="E118" s="413"/>
      <c r="F118" s="413"/>
      <c r="G118" s="413"/>
    </row>
    <row r="119" spans="2:7" x14ac:dyDescent="0.2">
      <c r="B119" s="413"/>
      <c r="C119" s="413"/>
      <c r="D119" s="413"/>
      <c r="E119" s="413"/>
      <c r="F119" s="413"/>
      <c r="G119" s="413"/>
    </row>
    <row r="120" spans="2:7" x14ac:dyDescent="0.2">
      <c r="B120" s="413"/>
      <c r="C120" s="413"/>
      <c r="D120" s="413"/>
      <c r="E120" s="413"/>
      <c r="F120" s="413"/>
      <c r="G120" s="413"/>
    </row>
    <row r="121" spans="2:7" x14ac:dyDescent="0.2">
      <c r="B121" s="413"/>
      <c r="C121" s="413"/>
      <c r="D121" s="413"/>
      <c r="E121" s="413"/>
      <c r="F121" s="413"/>
      <c r="G121" s="413"/>
    </row>
    <row r="122" spans="2:7" x14ac:dyDescent="0.2">
      <c r="B122" s="413"/>
      <c r="C122" s="413"/>
      <c r="D122" s="413"/>
      <c r="E122" s="413"/>
      <c r="F122" s="413"/>
      <c r="G122" s="413"/>
    </row>
    <row r="123" spans="2:7" x14ac:dyDescent="0.2">
      <c r="B123" s="413"/>
      <c r="C123" s="413"/>
      <c r="D123" s="413"/>
      <c r="E123" s="413"/>
      <c r="F123" s="413"/>
      <c r="G123" s="413"/>
    </row>
    <row r="124" spans="2:7" x14ac:dyDescent="0.2">
      <c r="B124" s="413"/>
      <c r="C124" s="413"/>
      <c r="D124" s="413"/>
      <c r="E124" s="413"/>
      <c r="F124" s="413"/>
      <c r="G124" s="413"/>
    </row>
    <row r="125" spans="2:7" x14ac:dyDescent="0.2">
      <c r="B125" s="413"/>
      <c r="C125" s="413"/>
      <c r="D125" s="413"/>
      <c r="E125" s="413"/>
      <c r="F125" s="413"/>
      <c r="G125" s="413"/>
    </row>
    <row r="126" spans="2:7" x14ac:dyDescent="0.2">
      <c r="B126" s="413"/>
      <c r="C126" s="413"/>
      <c r="D126" s="413"/>
      <c r="E126" s="413"/>
      <c r="F126" s="413"/>
      <c r="G126" s="413"/>
    </row>
    <row r="127" spans="2:7" x14ac:dyDescent="0.2">
      <c r="B127" s="413"/>
      <c r="C127" s="413"/>
      <c r="D127" s="413"/>
      <c r="E127" s="413"/>
      <c r="F127" s="413"/>
      <c r="G127" s="413"/>
    </row>
    <row r="128" spans="2:7" x14ac:dyDescent="0.2">
      <c r="B128" s="413"/>
      <c r="C128" s="413"/>
      <c r="D128" s="413"/>
      <c r="E128" s="413"/>
      <c r="F128" s="413"/>
      <c r="G128" s="413"/>
    </row>
    <row r="129" spans="2:7" x14ac:dyDescent="0.2">
      <c r="B129" s="413"/>
      <c r="C129" s="413"/>
      <c r="D129" s="413"/>
      <c r="E129" s="413"/>
      <c r="F129" s="413"/>
      <c r="G129" s="413"/>
    </row>
    <row r="130" spans="2:7" x14ac:dyDescent="0.2">
      <c r="B130" s="413"/>
      <c r="C130" s="413"/>
      <c r="D130" s="413"/>
      <c r="E130" s="413"/>
      <c r="F130" s="413"/>
      <c r="G130" s="413"/>
    </row>
    <row r="131" spans="2:7" x14ac:dyDescent="0.2">
      <c r="B131" s="413"/>
      <c r="C131" s="413"/>
      <c r="D131" s="413"/>
      <c r="E131" s="413"/>
      <c r="F131" s="413"/>
      <c r="G131" s="413"/>
    </row>
    <row r="132" spans="2:7" x14ac:dyDescent="0.2">
      <c r="B132" s="413"/>
      <c r="C132" s="413"/>
      <c r="D132" s="413"/>
      <c r="E132" s="413"/>
      <c r="F132" s="413"/>
      <c r="G132" s="413"/>
    </row>
    <row r="133" spans="2:7" x14ac:dyDescent="0.2">
      <c r="B133" s="413"/>
      <c r="C133" s="413"/>
      <c r="D133" s="413"/>
      <c r="E133" s="413"/>
      <c r="F133" s="413"/>
      <c r="G133" s="413"/>
    </row>
  </sheetData>
  <mergeCells count="11">
    <mergeCell ref="C21:F21"/>
    <mergeCell ref="B2:F2"/>
    <mergeCell ref="C6:F6"/>
    <mergeCell ref="C10:F10"/>
    <mergeCell ref="C12:F12"/>
    <mergeCell ref="C16:F16"/>
    <mergeCell ref="C31:F31"/>
    <mergeCell ref="C34:F34"/>
    <mergeCell ref="C38:F38"/>
    <mergeCell ref="C41:F41"/>
    <mergeCell ref="C47:F47"/>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C168-F566-4D1B-8BCB-6A38E5C6C23D}">
  <dimension ref="B2:Q29"/>
  <sheetViews>
    <sheetView showGridLines="0" zoomScale="80" zoomScaleNormal="80" workbookViewId="0">
      <selection activeCell="O23" sqref="O23"/>
    </sheetView>
  </sheetViews>
  <sheetFormatPr defaultRowHeight="12.75" x14ac:dyDescent="0.2"/>
  <cols>
    <col min="1" max="1" width="2.140625" style="331" customWidth="1"/>
    <col min="2" max="2" width="30" style="331" customWidth="1"/>
    <col min="3" max="17" width="18.7109375" style="331" customWidth="1"/>
    <col min="18" max="16384" width="9.140625" style="331"/>
  </cols>
  <sheetData>
    <row r="2" spans="2:17" ht="30" customHeight="1" x14ac:dyDescent="0.25">
      <c r="B2" s="511" t="s">
        <v>1126</v>
      </c>
      <c r="C2" s="537"/>
      <c r="D2" s="537"/>
      <c r="E2" s="537"/>
      <c r="F2" s="537"/>
      <c r="G2" s="537"/>
      <c r="H2" s="537"/>
      <c r="I2" s="537"/>
      <c r="J2" s="537"/>
      <c r="K2" s="537"/>
      <c r="L2" s="537"/>
      <c r="M2" s="537"/>
      <c r="N2" s="537"/>
      <c r="O2" s="537"/>
      <c r="P2" s="537"/>
      <c r="Q2" s="537"/>
    </row>
    <row r="4" spans="2:17" ht="30" customHeight="1" thickBot="1" x14ac:dyDescent="0.25">
      <c r="B4" s="520"/>
      <c r="C4" s="590" t="s">
        <v>1127</v>
      </c>
      <c r="D4" s="591"/>
      <c r="E4" s="591"/>
      <c r="F4" s="591"/>
      <c r="G4" s="591"/>
      <c r="H4" s="545"/>
      <c r="I4" s="592" t="s">
        <v>1128</v>
      </c>
      <c r="J4" s="550"/>
      <c r="K4" s="550"/>
      <c r="L4" s="550"/>
      <c r="M4" s="550"/>
      <c r="N4" s="550"/>
      <c r="O4" s="593" t="s">
        <v>1129</v>
      </c>
      <c r="P4" s="595" t="s">
        <v>1130</v>
      </c>
      <c r="Q4" s="596"/>
    </row>
    <row r="5" spans="2:17" ht="37.5" customHeight="1" x14ac:dyDescent="0.2">
      <c r="B5" s="516"/>
      <c r="C5" s="597" t="s">
        <v>1131</v>
      </c>
      <c r="D5" s="591"/>
      <c r="E5" s="545"/>
      <c r="F5" s="597" t="s">
        <v>1132</v>
      </c>
      <c r="G5" s="591"/>
      <c r="H5" s="545"/>
      <c r="I5" s="598" t="s">
        <v>1133</v>
      </c>
      <c r="J5" s="599"/>
      <c r="K5" s="600"/>
      <c r="L5" s="598" t="s">
        <v>1134</v>
      </c>
      <c r="M5" s="599"/>
      <c r="N5" s="601"/>
      <c r="O5" s="594"/>
      <c r="P5" s="588" t="s">
        <v>1135</v>
      </c>
      <c r="Q5" s="581" t="s">
        <v>1136</v>
      </c>
    </row>
    <row r="6" spans="2:17" ht="30" customHeight="1" thickBot="1" x14ac:dyDescent="0.25">
      <c r="B6" s="589"/>
      <c r="C6" s="363"/>
      <c r="D6" s="89" t="s">
        <v>1137</v>
      </c>
      <c r="E6" s="363" t="s">
        <v>1138</v>
      </c>
      <c r="F6" s="363"/>
      <c r="G6" s="363" t="s">
        <v>1138</v>
      </c>
      <c r="H6" s="363" t="s">
        <v>1139</v>
      </c>
      <c r="I6" s="363"/>
      <c r="J6" s="364" t="s">
        <v>1137</v>
      </c>
      <c r="K6" s="364" t="s">
        <v>1138</v>
      </c>
      <c r="L6" s="89"/>
      <c r="M6" s="364" t="s">
        <v>1138</v>
      </c>
      <c r="N6" s="364" t="s">
        <v>1139</v>
      </c>
      <c r="O6" s="547"/>
      <c r="P6" s="587"/>
      <c r="Q6" s="547"/>
    </row>
    <row r="7" spans="2:17" ht="21" customHeight="1" thickBot="1" x14ac:dyDescent="0.25">
      <c r="B7" s="167" t="s">
        <v>1140</v>
      </c>
      <c r="C7" s="365">
        <v>40633.600912000002</v>
      </c>
      <c r="D7" s="365">
        <v>40628.353992999997</v>
      </c>
      <c r="E7" s="365">
        <v>5.2469190000000001</v>
      </c>
      <c r="F7" s="365"/>
      <c r="G7" s="365"/>
      <c r="H7" s="365"/>
      <c r="I7" s="365">
        <v>-0.63889099999999999</v>
      </c>
      <c r="J7" s="365">
        <v>-0.63724999999999998</v>
      </c>
      <c r="K7" s="365"/>
      <c r="L7" s="365"/>
      <c r="M7" s="365"/>
      <c r="N7" s="365"/>
      <c r="O7" s="365"/>
      <c r="P7" s="365"/>
      <c r="Q7" s="365"/>
    </row>
    <row r="8" spans="2:17" ht="21" customHeight="1" thickBot="1" x14ac:dyDescent="0.25">
      <c r="B8" s="167" t="s">
        <v>1141</v>
      </c>
      <c r="C8" s="365">
        <v>100796.589381</v>
      </c>
      <c r="D8" s="365">
        <v>86705.040739999997</v>
      </c>
      <c r="E8" s="365">
        <v>12717.632149000001</v>
      </c>
      <c r="F8" s="365">
        <v>1959.811408</v>
      </c>
      <c r="G8" s="365"/>
      <c r="H8" s="365">
        <v>1959.811404</v>
      </c>
      <c r="I8" s="365">
        <v>-539.34952099999998</v>
      </c>
      <c r="J8" s="365">
        <v>-124.83521499999999</v>
      </c>
      <c r="K8" s="365">
        <v>-414.51430900000003</v>
      </c>
      <c r="L8" s="365">
        <v>-1180.414777</v>
      </c>
      <c r="M8" s="365"/>
      <c r="N8" s="365">
        <v>-1180.414777</v>
      </c>
      <c r="O8" s="365"/>
      <c r="P8" s="365">
        <v>66973.530194999999</v>
      </c>
      <c r="Q8" s="365">
        <v>435.24584299999998</v>
      </c>
    </row>
    <row r="9" spans="2:17" ht="21" customHeight="1" thickBot="1" x14ac:dyDescent="0.25">
      <c r="B9" s="32" t="s">
        <v>1142</v>
      </c>
      <c r="C9" s="35"/>
      <c r="D9" s="35"/>
      <c r="E9" s="35"/>
      <c r="F9" s="35"/>
      <c r="G9" s="35"/>
      <c r="H9" s="35"/>
      <c r="I9" s="35"/>
      <c r="J9" s="35"/>
      <c r="K9" s="35"/>
      <c r="L9" s="35"/>
      <c r="M9" s="35"/>
      <c r="N9" s="35"/>
      <c r="O9" s="35"/>
      <c r="P9" s="35"/>
      <c r="Q9" s="35"/>
    </row>
    <row r="10" spans="2:17" ht="21" customHeight="1" thickBot="1" x14ac:dyDescent="0.25">
      <c r="B10" s="32" t="s">
        <v>1143</v>
      </c>
      <c r="C10" s="35">
        <v>17362.794494000002</v>
      </c>
      <c r="D10" s="35">
        <v>15401.114528</v>
      </c>
      <c r="E10" s="35">
        <v>1012.19934</v>
      </c>
      <c r="F10" s="35">
        <v>482.21104000000003</v>
      </c>
      <c r="G10" s="35"/>
      <c r="H10" s="35">
        <v>482.21104000000003</v>
      </c>
      <c r="I10" s="35">
        <v>-5.7137450000000003</v>
      </c>
      <c r="J10" s="35">
        <v>-0.51549500000000004</v>
      </c>
      <c r="K10" s="35">
        <v>-5.1982499999999998</v>
      </c>
      <c r="L10" s="35">
        <v>-387.57816800000001</v>
      </c>
      <c r="M10" s="35"/>
      <c r="N10" s="35">
        <v>-387.57816800000001</v>
      </c>
      <c r="O10" s="35"/>
      <c r="P10" s="35">
        <v>6184.4563579999995</v>
      </c>
      <c r="Q10" s="35"/>
    </row>
    <row r="11" spans="2:17" ht="21" customHeight="1" thickBot="1" x14ac:dyDescent="0.25">
      <c r="B11" s="32" t="s">
        <v>1144</v>
      </c>
      <c r="C11" s="35">
        <v>960.95245299999999</v>
      </c>
      <c r="D11" s="35">
        <v>953.59553700000004</v>
      </c>
      <c r="E11" s="35">
        <v>7.356916</v>
      </c>
      <c r="F11" s="35"/>
      <c r="G11" s="35"/>
      <c r="H11" s="35"/>
      <c r="I11" s="35">
        <v>-0.27429199999999998</v>
      </c>
      <c r="J11" s="35">
        <v>-0.16608899999999999</v>
      </c>
      <c r="K11" s="35">
        <v>-0.10820200000000001</v>
      </c>
      <c r="L11" s="35"/>
      <c r="M11" s="35"/>
      <c r="N11" s="35"/>
      <c r="O11" s="35"/>
      <c r="P11" s="35">
        <v>58.556784</v>
      </c>
      <c r="Q11" s="35"/>
    </row>
    <row r="12" spans="2:17" ht="21" customHeight="1" thickBot="1" x14ac:dyDescent="0.25">
      <c r="B12" s="32" t="s">
        <v>1145</v>
      </c>
      <c r="C12" s="35">
        <v>7527.3975050000008</v>
      </c>
      <c r="D12" s="35">
        <v>6773.4603749999997</v>
      </c>
      <c r="E12" s="35">
        <v>398.63479000000001</v>
      </c>
      <c r="F12" s="35">
        <v>261.29293100000001</v>
      </c>
      <c r="G12" s="35"/>
      <c r="H12" s="35">
        <v>261.29293100000001</v>
      </c>
      <c r="I12" s="35">
        <v>-38.738681</v>
      </c>
      <c r="J12" s="35">
        <v>-14.657225</v>
      </c>
      <c r="K12" s="35">
        <v>-24.081457</v>
      </c>
      <c r="L12" s="35">
        <v>-113.153071</v>
      </c>
      <c r="M12" s="35"/>
      <c r="N12" s="35">
        <v>-113.153071</v>
      </c>
      <c r="O12" s="35"/>
      <c r="P12" s="35">
        <v>3249.8861750000001</v>
      </c>
      <c r="Q12" s="35">
        <v>18.965729</v>
      </c>
    </row>
    <row r="13" spans="2:17" ht="21" customHeight="1" thickBot="1" x14ac:dyDescent="0.25">
      <c r="B13" s="32" t="s">
        <v>1146</v>
      </c>
      <c r="C13" s="35">
        <v>35072.007945999998</v>
      </c>
      <c r="D13" s="35">
        <v>27781.044491000001</v>
      </c>
      <c r="E13" s="35">
        <v>7223.9635289999997</v>
      </c>
      <c r="F13" s="35">
        <v>1005.93479</v>
      </c>
      <c r="G13" s="35"/>
      <c r="H13" s="35">
        <v>1005.934788</v>
      </c>
      <c r="I13" s="35">
        <v>-452.64734499999997</v>
      </c>
      <c r="J13" s="35">
        <v>-101.06813</v>
      </c>
      <c r="K13" s="35">
        <v>-351.57921700000003</v>
      </c>
      <c r="L13" s="35">
        <v>-611.43197999999995</v>
      </c>
      <c r="M13" s="35"/>
      <c r="N13" s="35">
        <v>-611.43197999999995</v>
      </c>
      <c r="O13" s="35"/>
      <c r="P13" s="35">
        <v>21729.451459000004</v>
      </c>
      <c r="Q13" s="35">
        <v>300.62161699999996</v>
      </c>
    </row>
    <row r="14" spans="2:17" ht="21" customHeight="1" thickBot="1" x14ac:dyDescent="0.25">
      <c r="B14" s="32" t="s">
        <v>1147</v>
      </c>
      <c r="C14" s="35">
        <v>27536.193590999999</v>
      </c>
      <c r="D14" s="35">
        <v>21067.990386000001</v>
      </c>
      <c r="E14" s="35">
        <v>6436.7786299999998</v>
      </c>
      <c r="F14" s="35">
        <v>785.78356799999995</v>
      </c>
      <c r="G14" s="35"/>
      <c r="H14" s="35">
        <v>785.78356799999995</v>
      </c>
      <c r="I14" s="35">
        <v>-391.05625600000002</v>
      </c>
      <c r="J14" s="35">
        <v>-87.515862999999996</v>
      </c>
      <c r="K14" s="35">
        <v>-303.54039399999999</v>
      </c>
      <c r="L14" s="35">
        <v>-430.38066700000002</v>
      </c>
      <c r="M14" s="35"/>
      <c r="N14" s="35">
        <v>-430.38066700000002</v>
      </c>
      <c r="O14" s="35"/>
      <c r="P14" s="35">
        <v>18581.499044</v>
      </c>
      <c r="Q14" s="35">
        <v>270.53183300000001</v>
      </c>
    </row>
    <row r="15" spans="2:17" ht="21" customHeight="1" thickBot="1" x14ac:dyDescent="0.25">
      <c r="B15" s="32" t="s">
        <v>1148</v>
      </c>
      <c r="C15" s="35">
        <v>39873.401736</v>
      </c>
      <c r="D15" s="35">
        <v>35795.790562000002</v>
      </c>
      <c r="E15" s="35">
        <v>4075.477574</v>
      </c>
      <c r="F15" s="35">
        <v>210.372647</v>
      </c>
      <c r="G15" s="35"/>
      <c r="H15" s="35">
        <v>210.37264500000001</v>
      </c>
      <c r="I15" s="35">
        <v>-41.975458000000003</v>
      </c>
      <c r="J15" s="35">
        <v>-8.4282760000000003</v>
      </c>
      <c r="K15" s="35">
        <v>-33.547182999999997</v>
      </c>
      <c r="L15" s="35">
        <v>-68.251558000000003</v>
      </c>
      <c r="M15" s="35"/>
      <c r="N15" s="35">
        <v>-68.251558000000003</v>
      </c>
      <c r="O15" s="35"/>
      <c r="P15" s="35">
        <v>35751.179419</v>
      </c>
      <c r="Q15" s="35">
        <v>115.65849700000001</v>
      </c>
    </row>
    <row r="16" spans="2:17" ht="21" customHeight="1" thickBot="1" x14ac:dyDescent="0.25">
      <c r="B16" s="167" t="s">
        <v>1149</v>
      </c>
      <c r="C16" s="365">
        <v>15755.032975999999</v>
      </c>
      <c r="D16" s="365">
        <v>7929.6172589999996</v>
      </c>
      <c r="E16" s="365">
        <v>7779.5560440000008</v>
      </c>
      <c r="F16" s="365">
        <v>5.148606</v>
      </c>
      <c r="G16" s="365"/>
      <c r="H16" s="365">
        <v>4.267366</v>
      </c>
      <c r="I16" s="365">
        <v>-169.96900399999998</v>
      </c>
      <c r="J16" s="365">
        <v>-1.1865810000000001</v>
      </c>
      <c r="K16" s="365">
        <v>-168.78242299999999</v>
      </c>
      <c r="L16" s="365">
        <v>-3.3249719999999998</v>
      </c>
      <c r="M16" s="365"/>
      <c r="N16" s="365">
        <v>-3.3249719999999998</v>
      </c>
      <c r="O16" s="365"/>
      <c r="P16" s="365"/>
      <c r="Q16" s="365"/>
    </row>
    <row r="17" spans="2:17" ht="21" customHeight="1" thickBot="1" x14ac:dyDescent="0.25">
      <c r="B17" s="32" t="s">
        <v>1142</v>
      </c>
      <c r="C17" s="35"/>
      <c r="D17" s="35"/>
      <c r="E17" s="35"/>
      <c r="F17" s="35"/>
      <c r="G17" s="35"/>
      <c r="H17" s="35"/>
      <c r="I17" s="35"/>
      <c r="J17" s="35"/>
      <c r="K17" s="35"/>
      <c r="L17" s="35"/>
      <c r="M17" s="35"/>
      <c r="N17" s="35"/>
      <c r="O17" s="35"/>
      <c r="P17" s="35"/>
      <c r="Q17" s="35"/>
    </row>
    <row r="18" spans="2:17" ht="21" customHeight="1" thickBot="1" x14ac:dyDescent="0.25">
      <c r="B18" s="32" t="s">
        <v>1143</v>
      </c>
      <c r="C18" s="35">
        <v>5333.8385279999993</v>
      </c>
      <c r="D18" s="35">
        <v>4293.7299789999997</v>
      </c>
      <c r="E18" s="35">
        <v>1029.837998</v>
      </c>
      <c r="F18" s="35"/>
      <c r="G18" s="35"/>
      <c r="H18" s="35"/>
      <c r="I18" s="35">
        <v>-27.027567000000001</v>
      </c>
      <c r="J18" s="35">
        <v>-0.48442400000000002</v>
      </c>
      <c r="K18" s="35">
        <v>-26.543143000000001</v>
      </c>
      <c r="L18" s="35"/>
      <c r="M18" s="35"/>
      <c r="N18" s="35"/>
      <c r="O18" s="35"/>
      <c r="P18" s="35"/>
      <c r="Q18" s="35"/>
    </row>
    <row r="19" spans="2:17" ht="21" customHeight="1" thickBot="1" x14ac:dyDescent="0.25">
      <c r="B19" s="32" t="s">
        <v>1144</v>
      </c>
      <c r="C19" s="35">
        <v>2093.7564830000001</v>
      </c>
      <c r="D19" s="35">
        <v>2049.813494</v>
      </c>
      <c r="E19" s="35">
        <v>34.208385</v>
      </c>
      <c r="F19" s="35"/>
      <c r="G19" s="35"/>
      <c r="H19" s="35"/>
      <c r="I19" s="35">
        <v>-3.4345000000000001E-2</v>
      </c>
      <c r="J19" s="35">
        <v>-3.3972000000000002E-2</v>
      </c>
      <c r="K19" s="35">
        <v>-3.7300000000000001E-4</v>
      </c>
      <c r="L19" s="35"/>
      <c r="M19" s="35"/>
      <c r="N19" s="35"/>
      <c r="O19" s="35"/>
      <c r="P19" s="35"/>
      <c r="Q19" s="35"/>
    </row>
    <row r="20" spans="2:17" ht="21" customHeight="1" thickBot="1" x14ac:dyDescent="0.25">
      <c r="B20" s="32" t="s">
        <v>1145</v>
      </c>
      <c r="C20" s="35">
        <v>1276.036006</v>
      </c>
      <c r="D20" s="35">
        <v>797.19031099999995</v>
      </c>
      <c r="E20" s="35">
        <v>463.51138200000003</v>
      </c>
      <c r="F20" s="35">
        <v>3.3663880000000002</v>
      </c>
      <c r="G20" s="35"/>
      <c r="H20" s="35">
        <v>2.4851480000000001</v>
      </c>
      <c r="I20" s="35">
        <v>-0.44145699999999999</v>
      </c>
      <c r="J20" s="35">
        <v>-0.17328099999999999</v>
      </c>
      <c r="K20" s="35">
        <v>-0.26817600000000003</v>
      </c>
      <c r="L20" s="35">
        <v>-2.4849739999999998</v>
      </c>
      <c r="M20" s="35"/>
      <c r="N20" s="35">
        <v>-2.4849739999999998</v>
      </c>
      <c r="O20" s="35"/>
      <c r="P20" s="35"/>
      <c r="Q20" s="35"/>
    </row>
    <row r="21" spans="2:17" ht="21" customHeight="1" thickBot="1" x14ac:dyDescent="0.25">
      <c r="B21" s="32" t="s">
        <v>1146</v>
      </c>
      <c r="C21" s="35">
        <v>7051.4019589999998</v>
      </c>
      <c r="D21" s="35">
        <v>788.88347499999998</v>
      </c>
      <c r="E21" s="35">
        <v>6251.9982790000004</v>
      </c>
      <c r="F21" s="35">
        <v>1.7822180000000001</v>
      </c>
      <c r="G21" s="35"/>
      <c r="H21" s="35">
        <v>1.7822180000000001</v>
      </c>
      <c r="I21" s="35">
        <v>-142.46563499999999</v>
      </c>
      <c r="J21" s="35">
        <v>-0.49490400000000001</v>
      </c>
      <c r="K21" s="35">
        <v>-141.970731</v>
      </c>
      <c r="L21" s="35">
        <v>-0.83999800000000002</v>
      </c>
      <c r="M21" s="35"/>
      <c r="N21" s="35">
        <v>-0.83999800000000002</v>
      </c>
      <c r="O21" s="35"/>
      <c r="P21" s="35"/>
      <c r="Q21" s="35"/>
    </row>
    <row r="22" spans="2:17" ht="21" customHeight="1" thickBot="1" x14ac:dyDescent="0.25">
      <c r="B22" s="167" t="s">
        <v>391</v>
      </c>
      <c r="C22" s="365">
        <v>65514.813886000004</v>
      </c>
      <c r="D22" s="365">
        <v>60074.319173999997</v>
      </c>
      <c r="E22" s="365">
        <v>5423.0217640000001</v>
      </c>
      <c r="F22" s="365">
        <v>55.397883000000007</v>
      </c>
      <c r="G22" s="365"/>
      <c r="H22" s="365">
        <v>55.397883000000007</v>
      </c>
      <c r="I22" s="365">
        <v>-149.58294699999999</v>
      </c>
      <c r="J22" s="365">
        <v>-35.930861999999998</v>
      </c>
      <c r="K22" s="365">
        <v>-113.652085</v>
      </c>
      <c r="L22" s="365">
        <v>-12.048893999999999</v>
      </c>
      <c r="M22" s="365"/>
      <c r="N22" s="365">
        <v>-12.048893999999999</v>
      </c>
      <c r="O22" s="448"/>
      <c r="P22" s="365">
        <v>3696.7356570000002</v>
      </c>
      <c r="Q22" s="365">
        <v>18.110557000000004</v>
      </c>
    </row>
    <row r="23" spans="2:17" ht="21" customHeight="1" thickBot="1" x14ac:dyDescent="0.25">
      <c r="B23" s="32" t="s">
        <v>1142</v>
      </c>
      <c r="C23" s="35">
        <v>22549.309049</v>
      </c>
      <c r="D23" s="35">
        <v>22381.958143</v>
      </c>
      <c r="E23" s="35">
        <v>167.35090600000001</v>
      </c>
      <c r="F23" s="35"/>
      <c r="G23" s="35"/>
      <c r="H23" s="35"/>
      <c r="I23" s="35"/>
      <c r="J23" s="35"/>
      <c r="K23" s="35"/>
      <c r="L23" s="35"/>
      <c r="M23" s="35"/>
      <c r="N23" s="35"/>
      <c r="O23" s="449"/>
      <c r="P23" s="35"/>
      <c r="Q23" s="35"/>
    </row>
    <row r="24" spans="2:17" ht="21" customHeight="1" thickBot="1" x14ac:dyDescent="0.25">
      <c r="B24" s="32" t="s">
        <v>1143</v>
      </c>
      <c r="C24" s="35">
        <v>11584.711448</v>
      </c>
      <c r="D24" s="35">
        <v>10768.640818</v>
      </c>
      <c r="E24" s="35">
        <v>816.07063000000005</v>
      </c>
      <c r="F24" s="35"/>
      <c r="G24" s="35"/>
      <c r="H24" s="35"/>
      <c r="I24" s="35"/>
      <c r="J24" s="35"/>
      <c r="K24" s="35"/>
      <c r="L24" s="35"/>
      <c r="M24" s="35"/>
      <c r="N24" s="35"/>
      <c r="O24" s="449"/>
      <c r="P24" s="35">
        <v>519.98724500000003</v>
      </c>
      <c r="Q24" s="35"/>
    </row>
    <row r="25" spans="2:17" ht="21" customHeight="1" thickBot="1" x14ac:dyDescent="0.25">
      <c r="B25" s="32" t="s">
        <v>1144</v>
      </c>
      <c r="C25" s="35">
        <v>4205.710223</v>
      </c>
      <c r="D25" s="35">
        <v>3871.9167830000001</v>
      </c>
      <c r="E25" s="35">
        <v>333.79343999999998</v>
      </c>
      <c r="F25" s="35">
        <v>0.128105</v>
      </c>
      <c r="G25" s="35"/>
      <c r="H25" s="35">
        <v>0.128105</v>
      </c>
      <c r="I25" s="35">
        <v>-1.0783129999999999</v>
      </c>
      <c r="J25" s="35">
        <v>-1.009917</v>
      </c>
      <c r="K25" s="35">
        <v>-6.8395999999999998E-2</v>
      </c>
      <c r="L25" s="35"/>
      <c r="M25" s="35"/>
      <c r="N25" s="35"/>
      <c r="O25" s="449"/>
      <c r="P25" s="35"/>
      <c r="Q25" s="35"/>
    </row>
    <row r="26" spans="2:17" ht="21" customHeight="1" thickBot="1" x14ac:dyDescent="0.25">
      <c r="B26" s="32" t="s">
        <v>1145</v>
      </c>
      <c r="C26" s="35">
        <v>7703.6832030000005</v>
      </c>
      <c r="D26" s="35">
        <v>7047.920572</v>
      </c>
      <c r="E26" s="35">
        <v>655.76263100000006</v>
      </c>
      <c r="F26" s="35">
        <v>0.94761999999999991</v>
      </c>
      <c r="G26" s="35"/>
      <c r="H26" s="35">
        <v>0.94761999999999991</v>
      </c>
      <c r="I26" s="35">
        <v>-12.843168</v>
      </c>
      <c r="J26" s="35">
        <v>-3.7017160000000002</v>
      </c>
      <c r="K26" s="35">
        <v>-9.1414519999999992</v>
      </c>
      <c r="L26" s="35">
        <v>-1.9643999999999998E-2</v>
      </c>
      <c r="M26" s="35"/>
      <c r="N26" s="35">
        <v>-1.9643999999999998E-2</v>
      </c>
      <c r="O26" s="449"/>
      <c r="P26" s="35">
        <v>248.72488300000001</v>
      </c>
      <c r="Q26" s="35">
        <v>0.32533699999999999</v>
      </c>
    </row>
    <row r="27" spans="2:17" ht="21" customHeight="1" thickBot="1" x14ac:dyDescent="0.25">
      <c r="B27" s="32" t="s">
        <v>1146</v>
      </c>
      <c r="C27" s="35">
        <v>13950.797004</v>
      </c>
      <c r="D27" s="35">
        <v>11030.471946</v>
      </c>
      <c r="E27" s="35">
        <v>2920.3250580000004</v>
      </c>
      <c r="F27" s="35">
        <v>49.916983000000002</v>
      </c>
      <c r="G27" s="35"/>
      <c r="H27" s="35">
        <v>49.916983000000002</v>
      </c>
      <c r="I27" s="35">
        <v>-131.04533599999999</v>
      </c>
      <c r="J27" s="35">
        <v>-29.588066999999999</v>
      </c>
      <c r="K27" s="35">
        <v>-101.457269</v>
      </c>
      <c r="L27" s="35">
        <v>-11.966040999999999</v>
      </c>
      <c r="M27" s="35"/>
      <c r="N27" s="35">
        <v>-11.966040999999999</v>
      </c>
      <c r="O27" s="449"/>
      <c r="P27" s="35">
        <v>2835.8539409999998</v>
      </c>
      <c r="Q27" s="35">
        <v>17.724720000000001</v>
      </c>
    </row>
    <row r="28" spans="2:17" ht="21" customHeight="1" thickBot="1" x14ac:dyDescent="0.25">
      <c r="B28" s="32" t="s">
        <v>1148</v>
      </c>
      <c r="C28" s="35">
        <v>5520.6029589999998</v>
      </c>
      <c r="D28" s="35">
        <v>4973.4109120000003</v>
      </c>
      <c r="E28" s="35">
        <v>529.71909900000003</v>
      </c>
      <c r="F28" s="35">
        <v>4.4051460000000002</v>
      </c>
      <c r="G28" s="35"/>
      <c r="H28" s="35">
        <v>4.4051460000000002</v>
      </c>
      <c r="I28" s="35">
        <v>-3.8999899999999998</v>
      </c>
      <c r="J28" s="35">
        <v>-0.96319399999999999</v>
      </c>
      <c r="K28" s="35">
        <v>-2.9367960000000002</v>
      </c>
      <c r="L28" s="35">
        <v>-6.3209000000000001E-2</v>
      </c>
      <c r="M28" s="35"/>
      <c r="N28" s="35">
        <v>-6.3209000000000001E-2</v>
      </c>
      <c r="O28" s="450"/>
      <c r="P28" s="35">
        <v>92.169588000000005</v>
      </c>
      <c r="Q28" s="35">
        <v>6.0499999999999998E-2</v>
      </c>
    </row>
    <row r="29" spans="2:17" ht="21" customHeight="1" thickBot="1" x14ac:dyDescent="0.25">
      <c r="B29" s="366" t="s">
        <v>160</v>
      </c>
      <c r="C29" s="77">
        <v>222700.03715499997</v>
      </c>
      <c r="D29" s="77">
        <v>195337.33116599999</v>
      </c>
      <c r="E29" s="77">
        <v>25925.456876</v>
      </c>
      <c r="F29" s="77">
        <v>2020.3578970000001</v>
      </c>
      <c r="G29" s="77"/>
      <c r="H29" s="77">
        <v>2019.4766530000002</v>
      </c>
      <c r="I29" s="77">
        <v>-859.54036299999996</v>
      </c>
      <c r="J29" s="77">
        <v>-162.58990799999998</v>
      </c>
      <c r="K29" s="77">
        <v>-696.95045800000003</v>
      </c>
      <c r="L29" s="77">
        <v>-1195.7886429999999</v>
      </c>
      <c r="M29" s="77"/>
      <c r="N29" s="77">
        <v>-1195.7886429999999</v>
      </c>
      <c r="O29" s="77"/>
      <c r="P29" s="77">
        <v>70670.265851999997</v>
      </c>
      <c r="Q29" s="77">
        <v>453.35640000000001</v>
      </c>
    </row>
  </sheetData>
  <mergeCells count="12">
    <mergeCell ref="P5:P6"/>
    <mergeCell ref="Q5:Q6"/>
    <mergeCell ref="B2:Q2"/>
    <mergeCell ref="B4:B6"/>
    <mergeCell ref="C4:H4"/>
    <mergeCell ref="I4:N4"/>
    <mergeCell ref="O4:O6"/>
    <mergeCell ref="P4:Q4"/>
    <mergeCell ref="C5:E5"/>
    <mergeCell ref="F5:H5"/>
    <mergeCell ref="I5:K5"/>
    <mergeCell ref="L5:N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8CB58-638C-4C02-B960-D7D99A49F044}">
  <sheetPr>
    <tabColor theme="0" tint="-0.14999847407452621"/>
  </sheetPr>
  <dimension ref="B2:Q8"/>
  <sheetViews>
    <sheetView showGridLines="0" workbookViewId="0">
      <selection activeCell="K2" sqref="K2"/>
    </sheetView>
  </sheetViews>
  <sheetFormatPr defaultRowHeight="14.25" x14ac:dyDescent="0.2"/>
  <cols>
    <col min="1" max="1" width="2.140625" style="354" customWidth="1"/>
    <col min="2" max="2" width="9.140625" style="354"/>
    <col min="3" max="3" width="20" style="354" customWidth="1"/>
    <col min="4" max="9" width="21.7109375" style="354" customWidth="1"/>
    <col min="10" max="16384" width="9.140625" style="354"/>
  </cols>
  <sheetData>
    <row r="2" spans="2:17" ht="30" customHeight="1" x14ac:dyDescent="0.25">
      <c r="B2" s="511" t="s">
        <v>1150</v>
      </c>
      <c r="C2" s="537"/>
      <c r="D2" s="537"/>
      <c r="E2" s="537"/>
      <c r="F2" s="537"/>
      <c r="G2" s="537"/>
      <c r="H2" s="537"/>
      <c r="I2" s="537"/>
      <c r="J2" s="353"/>
      <c r="K2" s="353"/>
      <c r="L2" s="353"/>
      <c r="M2" s="353"/>
      <c r="N2" s="353"/>
      <c r="O2" s="353"/>
      <c r="P2" s="353"/>
      <c r="Q2" s="353"/>
    </row>
    <row r="3" spans="2:17" ht="15" thickBot="1" x14ac:dyDescent="0.25">
      <c r="B3" s="367"/>
    </row>
    <row r="4" spans="2:17" ht="21" customHeight="1" x14ac:dyDescent="0.2">
      <c r="D4" s="602" t="s">
        <v>1151</v>
      </c>
      <c r="E4" s="603"/>
      <c r="F4" s="603"/>
      <c r="G4" s="603"/>
      <c r="H4" s="603"/>
      <c r="I4" s="604"/>
    </row>
    <row r="5" spans="2:17" ht="21" customHeight="1" thickBot="1" x14ac:dyDescent="0.25">
      <c r="D5" s="89" t="s">
        <v>1152</v>
      </c>
      <c r="E5" s="89" t="s">
        <v>1153</v>
      </c>
      <c r="F5" s="89" t="s">
        <v>1154</v>
      </c>
      <c r="G5" s="89" t="s">
        <v>1155</v>
      </c>
      <c r="H5" s="89" t="s">
        <v>1156</v>
      </c>
      <c r="I5" s="89" t="s">
        <v>160</v>
      </c>
    </row>
    <row r="6" spans="2:17" ht="21" customHeight="1" thickBot="1" x14ac:dyDescent="0.25">
      <c r="B6" s="31">
        <v>1</v>
      </c>
      <c r="C6" s="32" t="s">
        <v>1141</v>
      </c>
      <c r="D6" s="35">
        <v>2329.36366</v>
      </c>
      <c r="E6" s="35">
        <v>24892.503106</v>
      </c>
      <c r="F6" s="35">
        <v>28084.013727000001</v>
      </c>
      <c r="G6" s="35">
        <v>44226.275145</v>
      </c>
      <c r="H6" s="35">
        <v>1504.4808390000001</v>
      </c>
      <c r="I6" s="35">
        <v>101036.63647699999</v>
      </c>
    </row>
    <row r="7" spans="2:17" ht="21" customHeight="1" thickBot="1" x14ac:dyDescent="0.25">
      <c r="B7" s="31">
        <v>2</v>
      </c>
      <c r="C7" s="32" t="s">
        <v>1149</v>
      </c>
      <c r="D7" s="35"/>
      <c r="E7" s="35">
        <v>1209.69985</v>
      </c>
      <c r="F7" s="35">
        <v>2279.7713869999998</v>
      </c>
      <c r="G7" s="35">
        <v>10358.936557000001</v>
      </c>
      <c r="H7" s="35">
        <v>2672.571927</v>
      </c>
      <c r="I7" s="35">
        <v>16520.979721</v>
      </c>
    </row>
    <row r="8" spans="2:17" ht="21" customHeight="1" thickBot="1" x14ac:dyDescent="0.25">
      <c r="B8" s="101">
        <v>3</v>
      </c>
      <c r="C8" s="352" t="s">
        <v>160</v>
      </c>
      <c r="D8" s="141">
        <v>2329.36366</v>
      </c>
      <c r="E8" s="141">
        <v>26102.202956000001</v>
      </c>
      <c r="F8" s="141">
        <v>30363.785114000002</v>
      </c>
      <c r="G8" s="141">
        <v>54585.211702000001</v>
      </c>
      <c r="H8" s="141">
        <v>4177.0527659999998</v>
      </c>
      <c r="I8" s="141">
        <v>117557.61619799999</v>
      </c>
    </row>
  </sheetData>
  <mergeCells count="2">
    <mergeCell ref="B2:I2"/>
    <mergeCell ref="D4:I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CBA4-A542-4D7A-AB2A-11912C84D4FE}">
  <dimension ref="B2:J17"/>
  <sheetViews>
    <sheetView showGridLines="0" workbookViewId="0">
      <selection activeCell="L2" sqref="L2"/>
    </sheetView>
  </sheetViews>
  <sheetFormatPr defaultRowHeight="15" x14ac:dyDescent="0.25"/>
  <cols>
    <col min="1" max="1" width="2.5703125" style="351" customWidth="1"/>
    <col min="2" max="2" width="30.85546875" style="351" customWidth="1"/>
    <col min="3" max="10" width="21.7109375" style="351" customWidth="1"/>
    <col min="11" max="16384" width="9.140625" style="351"/>
  </cols>
  <sheetData>
    <row r="2" spans="2:10" ht="30" customHeight="1" x14ac:dyDescent="0.25">
      <c r="B2" s="512" t="s">
        <v>1157</v>
      </c>
      <c r="C2" s="513"/>
      <c r="D2" s="513"/>
      <c r="E2" s="513"/>
      <c r="F2" s="513"/>
      <c r="G2" s="513"/>
      <c r="H2" s="513"/>
      <c r="I2" s="513"/>
      <c r="J2" s="513"/>
    </row>
    <row r="3" spans="2:10" ht="15.75" x14ac:dyDescent="0.25">
      <c r="B3" s="368"/>
      <c r="C3" s="368"/>
      <c r="D3" s="368"/>
      <c r="E3" s="368"/>
      <c r="F3" s="368"/>
      <c r="G3" s="368"/>
      <c r="H3" s="368"/>
      <c r="I3" s="368"/>
      <c r="J3" s="368"/>
    </row>
    <row r="4" spans="2:10" ht="37.5" customHeight="1" thickBot="1" x14ac:dyDescent="0.3">
      <c r="B4" s="369"/>
      <c r="C4" s="582" t="s">
        <v>1158</v>
      </c>
      <c r="D4" s="605"/>
      <c r="E4" s="605"/>
      <c r="F4" s="606"/>
      <c r="G4" s="607" t="s">
        <v>1128</v>
      </c>
      <c r="H4" s="606"/>
      <c r="I4" s="608" t="s">
        <v>1159</v>
      </c>
      <c r="J4" s="609"/>
    </row>
    <row r="5" spans="2:10" ht="30" customHeight="1" x14ac:dyDescent="0.25">
      <c r="B5" s="369"/>
      <c r="C5" s="610" t="s">
        <v>1160</v>
      </c>
      <c r="D5" s="598" t="s">
        <v>1161</v>
      </c>
      <c r="E5" s="612"/>
      <c r="F5" s="613"/>
      <c r="G5" s="614" t="s">
        <v>1162</v>
      </c>
      <c r="H5" s="616" t="s">
        <v>1163</v>
      </c>
      <c r="I5" s="581"/>
      <c r="J5" s="616" t="s">
        <v>1164</v>
      </c>
    </row>
    <row r="6" spans="2:10" ht="47.25" customHeight="1" thickBot="1" x14ac:dyDescent="0.3">
      <c r="B6" s="369"/>
      <c r="C6" s="611"/>
      <c r="D6" s="370"/>
      <c r="E6" s="371" t="s">
        <v>1165</v>
      </c>
      <c r="F6" s="372" t="s">
        <v>1166</v>
      </c>
      <c r="G6" s="615"/>
      <c r="H6" s="617"/>
      <c r="I6" s="617"/>
      <c r="J6" s="617"/>
    </row>
    <row r="7" spans="2:10" ht="21" customHeight="1" thickBot="1" x14ac:dyDescent="0.3">
      <c r="B7" s="167" t="s">
        <v>1140</v>
      </c>
      <c r="C7" s="365"/>
      <c r="D7" s="365"/>
      <c r="E7" s="365"/>
      <c r="F7" s="365"/>
      <c r="G7" s="365"/>
      <c r="H7" s="365"/>
      <c r="I7" s="365"/>
      <c r="J7" s="365"/>
    </row>
    <row r="8" spans="2:10" ht="21" customHeight="1" thickBot="1" x14ac:dyDescent="0.3">
      <c r="B8" s="167" t="s">
        <v>1141</v>
      </c>
      <c r="C8" s="365">
        <v>1336.5384750000001</v>
      </c>
      <c r="D8" s="365">
        <v>515.94989499999997</v>
      </c>
      <c r="E8" s="365">
        <v>515.94989499999997</v>
      </c>
      <c r="F8" s="365">
        <v>515.94989499999997</v>
      </c>
      <c r="G8" s="365">
        <v>-72.371133</v>
      </c>
      <c r="H8" s="365">
        <v>-198.09060300000002</v>
      </c>
      <c r="I8" s="365">
        <v>1338.9145720000001</v>
      </c>
      <c r="J8" s="365">
        <v>244.67747299999996</v>
      </c>
    </row>
    <row r="9" spans="2:10" ht="21" customHeight="1" thickBot="1" x14ac:dyDescent="0.3">
      <c r="B9" s="32" t="s">
        <v>1142</v>
      </c>
      <c r="C9" s="35"/>
      <c r="D9" s="35"/>
      <c r="E9" s="35"/>
      <c r="F9" s="35"/>
      <c r="G9" s="35"/>
      <c r="H9" s="35"/>
      <c r="I9" s="35"/>
      <c r="J9" s="35"/>
    </row>
    <row r="10" spans="2:10" ht="21" customHeight="1" thickBot="1" x14ac:dyDescent="0.3">
      <c r="B10" s="32" t="s">
        <v>1143</v>
      </c>
      <c r="C10" s="35">
        <v>2.5501689999999999</v>
      </c>
      <c r="D10" s="35">
        <v>1.1133390000000001</v>
      </c>
      <c r="E10" s="35">
        <v>1.1133390000000001</v>
      </c>
      <c r="F10" s="35">
        <v>1.1133390000000001</v>
      </c>
      <c r="G10" s="35">
        <v>-5.1652000000000003E-2</v>
      </c>
      <c r="H10" s="35">
        <v>-1.1133390000000001</v>
      </c>
      <c r="I10" s="35">
        <v>2.5501689999999999</v>
      </c>
      <c r="J10" s="35"/>
    </row>
    <row r="11" spans="2:10" ht="21" customHeight="1" thickBot="1" x14ac:dyDescent="0.3">
      <c r="B11" s="32" t="s">
        <v>1144</v>
      </c>
      <c r="C11" s="35"/>
      <c r="D11" s="35"/>
      <c r="E11" s="35"/>
      <c r="F11" s="35"/>
      <c r="G11" s="35"/>
      <c r="H11" s="35"/>
      <c r="I11" s="35"/>
      <c r="J11" s="35"/>
    </row>
    <row r="12" spans="2:10" ht="21" customHeight="1" thickBot="1" x14ac:dyDescent="0.3">
      <c r="B12" s="32" t="s">
        <v>1145</v>
      </c>
      <c r="C12" s="35">
        <v>42.860723</v>
      </c>
      <c r="D12" s="35">
        <v>111.53376400000001</v>
      </c>
      <c r="E12" s="35">
        <v>111.53376400000001</v>
      </c>
      <c r="F12" s="35">
        <v>111.53376400000001</v>
      </c>
      <c r="G12" s="35">
        <v>-2.9410530000000001</v>
      </c>
      <c r="H12" s="35">
        <v>-44.137805</v>
      </c>
      <c r="I12" s="35">
        <v>40.681341000000003</v>
      </c>
      <c r="J12" s="35">
        <v>12.524264000000001</v>
      </c>
    </row>
    <row r="13" spans="2:10" ht="21" customHeight="1" thickBot="1" x14ac:dyDescent="0.3">
      <c r="B13" s="32" t="s">
        <v>1146</v>
      </c>
      <c r="C13" s="35">
        <v>919.77281100000005</v>
      </c>
      <c r="D13" s="35">
        <v>338.55727200000001</v>
      </c>
      <c r="E13" s="35">
        <v>338.55727200000001</v>
      </c>
      <c r="F13" s="35">
        <v>338.55727200000001</v>
      </c>
      <c r="G13" s="35">
        <v>-65.822084000000004</v>
      </c>
      <c r="H13" s="35">
        <v>-148.61885100000001</v>
      </c>
      <c r="I13" s="35">
        <v>889.04045900000006</v>
      </c>
      <c r="J13" s="35">
        <v>174.55565199999998</v>
      </c>
    </row>
    <row r="14" spans="2:10" ht="21" customHeight="1" thickBot="1" x14ac:dyDescent="0.3">
      <c r="B14" s="32" t="s">
        <v>1148</v>
      </c>
      <c r="C14" s="35">
        <v>371.35477200000003</v>
      </c>
      <c r="D14" s="35">
        <v>64.745519999999999</v>
      </c>
      <c r="E14" s="35">
        <v>64.745519999999999</v>
      </c>
      <c r="F14" s="35">
        <v>64.745519999999999</v>
      </c>
      <c r="G14" s="35">
        <v>-3.5563440000000002</v>
      </c>
      <c r="H14" s="35">
        <v>-4.2206080000000004</v>
      </c>
      <c r="I14" s="35">
        <v>406.64260300000001</v>
      </c>
      <c r="J14" s="35">
        <v>57.597557000000002</v>
      </c>
    </row>
    <row r="15" spans="2:10" ht="21" customHeight="1" thickBot="1" x14ac:dyDescent="0.3">
      <c r="B15" s="167" t="s">
        <v>1167</v>
      </c>
      <c r="C15" s="365"/>
      <c r="D15" s="365"/>
      <c r="E15" s="365"/>
      <c r="F15" s="365"/>
      <c r="G15" s="365"/>
      <c r="H15" s="365"/>
      <c r="I15" s="365"/>
      <c r="J15" s="365"/>
    </row>
    <row r="16" spans="2:10" ht="21" customHeight="1" thickBot="1" x14ac:dyDescent="0.3">
      <c r="B16" s="366" t="s">
        <v>1168</v>
      </c>
      <c r="C16" s="77">
        <v>36.364871999999998</v>
      </c>
      <c r="D16" s="77">
        <v>9.1948670000000003</v>
      </c>
      <c r="E16" s="77">
        <v>9.1948670000000003</v>
      </c>
      <c r="F16" s="77">
        <v>9.1948670000000003</v>
      </c>
      <c r="G16" s="77"/>
      <c r="H16" s="77"/>
      <c r="I16" s="77">
        <v>17.368199000000001</v>
      </c>
      <c r="J16" s="77"/>
    </row>
    <row r="17" spans="2:10" ht="21" customHeight="1" thickBot="1" x14ac:dyDescent="0.3">
      <c r="B17" s="167" t="s">
        <v>160</v>
      </c>
      <c r="C17" s="365">
        <v>1372.9033470000002</v>
      </c>
      <c r="D17" s="365">
        <v>525.14476200000001</v>
      </c>
      <c r="E17" s="365">
        <v>525.14476200000001</v>
      </c>
      <c r="F17" s="365">
        <v>525.14476200000001</v>
      </c>
      <c r="G17" s="365">
        <v>-72.371133</v>
      </c>
      <c r="H17" s="365">
        <v>-198.09060300000002</v>
      </c>
      <c r="I17" s="365">
        <v>1356.2827710000001</v>
      </c>
      <c r="J17" s="365">
        <v>244.87677899999997</v>
      </c>
    </row>
  </sheetData>
  <mergeCells count="10">
    <mergeCell ref="B2:J2"/>
    <mergeCell ref="C4:F4"/>
    <mergeCell ref="G4:H4"/>
    <mergeCell ref="I4:J4"/>
    <mergeCell ref="C5:C6"/>
    <mergeCell ref="D5:F5"/>
    <mergeCell ref="G5:G6"/>
    <mergeCell ref="H5:H6"/>
    <mergeCell ref="I5:I6"/>
    <mergeCell ref="J5:J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F68F-2B27-435D-A822-1D7729EE52DE}">
  <dimension ref="B2:N29"/>
  <sheetViews>
    <sheetView showGridLines="0" zoomScale="80" zoomScaleNormal="80" workbookViewId="0">
      <pane ySplit="1" topLeftCell="A2" activePane="bottomLeft" state="frozen"/>
      <selection pane="bottomLeft" activeCell="C8" sqref="C8"/>
    </sheetView>
  </sheetViews>
  <sheetFormatPr defaultRowHeight="14.25" x14ac:dyDescent="0.2"/>
  <cols>
    <col min="1" max="1" width="2.140625" style="354" customWidth="1"/>
    <col min="2" max="2" width="29.5703125" style="354" customWidth="1"/>
    <col min="3" max="14" width="21.7109375" style="354" customWidth="1"/>
    <col min="15" max="16384" width="9.140625" style="354"/>
  </cols>
  <sheetData>
    <row r="2" spans="2:14" ht="30" customHeight="1" x14ac:dyDescent="0.25">
      <c r="B2" s="512" t="s">
        <v>1169</v>
      </c>
      <c r="C2" s="513"/>
      <c r="D2" s="513"/>
      <c r="E2" s="513"/>
      <c r="F2" s="513"/>
      <c r="G2" s="513"/>
      <c r="H2" s="513"/>
      <c r="I2" s="513"/>
      <c r="J2" s="513"/>
      <c r="K2" s="513"/>
      <c r="L2" s="513"/>
      <c r="M2" s="513"/>
      <c r="N2" s="513"/>
    </row>
    <row r="3" spans="2:14" ht="15.75" thickBot="1" x14ac:dyDescent="0.25">
      <c r="B3" s="373"/>
      <c r="C3" s="373"/>
      <c r="D3" s="373"/>
      <c r="E3" s="373"/>
      <c r="F3" s="373"/>
      <c r="G3" s="373"/>
      <c r="H3" s="373"/>
      <c r="I3" s="373"/>
      <c r="J3" s="373"/>
      <c r="K3" s="373"/>
      <c r="L3" s="373"/>
      <c r="M3" s="373"/>
      <c r="N3" s="373"/>
    </row>
    <row r="4" spans="2:14" ht="27" customHeight="1" thickBot="1" x14ac:dyDescent="0.25">
      <c r="B4" s="625"/>
      <c r="C4" s="626" t="s">
        <v>1127</v>
      </c>
      <c r="D4" s="627"/>
      <c r="E4" s="627"/>
      <c r="F4" s="627"/>
      <c r="G4" s="627"/>
      <c r="H4" s="627"/>
      <c r="I4" s="627"/>
      <c r="J4" s="627"/>
      <c r="K4" s="627"/>
      <c r="L4" s="627"/>
      <c r="M4" s="627"/>
      <c r="N4" s="627"/>
    </row>
    <row r="5" spans="2:14" ht="27" customHeight="1" thickBot="1" x14ac:dyDescent="0.25">
      <c r="B5" s="516"/>
      <c r="C5" s="535" t="s">
        <v>1131</v>
      </c>
      <c r="D5" s="628"/>
      <c r="E5" s="629"/>
      <c r="F5" s="598" t="s">
        <v>1132</v>
      </c>
      <c r="G5" s="599"/>
      <c r="H5" s="599"/>
      <c r="I5" s="599"/>
      <c r="J5" s="599"/>
      <c r="K5" s="599"/>
      <c r="L5" s="599"/>
      <c r="M5" s="599"/>
      <c r="N5" s="599"/>
    </row>
    <row r="6" spans="2:14" ht="45" customHeight="1" thickBot="1" x14ac:dyDescent="0.25">
      <c r="B6" s="589"/>
      <c r="C6" s="374"/>
      <c r="D6" s="356" t="s">
        <v>1170</v>
      </c>
      <c r="E6" s="375" t="s">
        <v>1171</v>
      </c>
      <c r="F6" s="376"/>
      <c r="G6" s="358" t="s">
        <v>1172</v>
      </c>
      <c r="H6" s="377" t="s">
        <v>1173</v>
      </c>
      <c r="I6" s="378" t="s">
        <v>1174</v>
      </c>
      <c r="J6" s="378" t="s">
        <v>1175</v>
      </c>
      <c r="K6" s="378" t="s">
        <v>1176</v>
      </c>
      <c r="L6" s="378" t="s">
        <v>1177</v>
      </c>
      <c r="M6" s="378" t="s">
        <v>1178</v>
      </c>
      <c r="N6" s="378" t="s">
        <v>1165</v>
      </c>
    </row>
    <row r="7" spans="2:14" ht="42" customHeight="1" thickBot="1" x14ac:dyDescent="0.25">
      <c r="B7" s="167" t="s">
        <v>1140</v>
      </c>
      <c r="C7" s="379">
        <v>40633.600912000002</v>
      </c>
      <c r="D7" s="379">
        <v>40633.353316000001</v>
      </c>
      <c r="E7" s="379"/>
      <c r="F7" s="379"/>
      <c r="G7" s="379"/>
      <c r="H7" s="379"/>
      <c r="I7" s="379"/>
      <c r="J7" s="379"/>
      <c r="K7" s="379"/>
      <c r="L7" s="379"/>
      <c r="M7" s="379"/>
      <c r="N7" s="379"/>
    </row>
    <row r="8" spans="2:14" ht="21" customHeight="1" thickBot="1" x14ac:dyDescent="0.25">
      <c r="B8" s="167" t="s">
        <v>1141</v>
      </c>
      <c r="C8" s="379">
        <v>100796.589381</v>
      </c>
      <c r="D8" s="379">
        <v>100702.913273</v>
      </c>
      <c r="E8" s="379">
        <v>93.676107999999999</v>
      </c>
      <c r="F8" s="379">
        <v>1959.811408</v>
      </c>
      <c r="G8" s="379">
        <v>684.78590999999994</v>
      </c>
      <c r="H8" s="379">
        <v>39.751564999999999</v>
      </c>
      <c r="I8" s="379">
        <v>93.896752000000021</v>
      </c>
      <c r="J8" s="379">
        <v>174.77989100000002</v>
      </c>
      <c r="K8" s="379">
        <v>207.92032599999999</v>
      </c>
      <c r="L8" s="379">
        <v>41.510368</v>
      </c>
      <c r="M8" s="379">
        <v>717.16659600000003</v>
      </c>
      <c r="N8" s="379">
        <v>1959.811408</v>
      </c>
    </row>
    <row r="9" spans="2:14" ht="21" customHeight="1" thickBot="1" x14ac:dyDescent="0.25">
      <c r="B9" s="32" t="s">
        <v>1142</v>
      </c>
      <c r="C9" s="35"/>
      <c r="D9" s="35"/>
      <c r="E9" s="35"/>
      <c r="F9" s="35"/>
      <c r="G9" s="35"/>
      <c r="H9" s="35"/>
      <c r="I9" s="35"/>
      <c r="J9" s="35"/>
      <c r="K9" s="35"/>
      <c r="L9" s="35"/>
      <c r="M9" s="35"/>
      <c r="N9" s="35"/>
    </row>
    <row r="10" spans="2:14" ht="21" customHeight="1" thickBot="1" x14ac:dyDescent="0.25">
      <c r="B10" s="32" t="s">
        <v>1143</v>
      </c>
      <c r="C10" s="35">
        <v>17362.794494000002</v>
      </c>
      <c r="D10" s="35">
        <v>17362.758973</v>
      </c>
      <c r="E10" s="35">
        <v>3.5520999999999997E-2</v>
      </c>
      <c r="F10" s="35">
        <v>482.21104000000003</v>
      </c>
      <c r="G10" s="35">
        <v>30.841940999999998</v>
      </c>
      <c r="H10" s="35"/>
      <c r="I10" s="35">
        <v>0.21579499999999999</v>
      </c>
      <c r="J10" s="35"/>
      <c r="K10" s="35">
        <v>4.6959999999999997E-3</v>
      </c>
      <c r="L10" s="35"/>
      <c r="M10" s="35">
        <v>451.14860800000002</v>
      </c>
      <c r="N10" s="35">
        <v>482.21104000000003</v>
      </c>
    </row>
    <row r="11" spans="2:14" ht="21" customHeight="1" thickBot="1" x14ac:dyDescent="0.25">
      <c r="B11" s="32" t="s">
        <v>1144</v>
      </c>
      <c r="C11" s="35">
        <v>960.95245299999999</v>
      </c>
      <c r="D11" s="35">
        <v>960.94464000000005</v>
      </c>
      <c r="E11" s="35">
        <v>7.8130000000000005E-3</v>
      </c>
      <c r="F11" s="35"/>
      <c r="G11" s="35"/>
      <c r="H11" s="35"/>
      <c r="I11" s="35"/>
      <c r="J11" s="35"/>
      <c r="K11" s="35"/>
      <c r="L11" s="35"/>
      <c r="M11" s="35"/>
      <c r="N11" s="35"/>
    </row>
    <row r="12" spans="2:14" ht="21" customHeight="1" thickBot="1" x14ac:dyDescent="0.25">
      <c r="B12" s="32" t="s">
        <v>1145</v>
      </c>
      <c r="C12" s="35">
        <v>7527.3975050000008</v>
      </c>
      <c r="D12" s="35">
        <v>7523.3220020000008</v>
      </c>
      <c r="E12" s="35">
        <v>4.0755030000000003</v>
      </c>
      <c r="F12" s="35">
        <v>261.29293100000001</v>
      </c>
      <c r="G12" s="35">
        <v>168.07338100000001</v>
      </c>
      <c r="H12" s="35">
        <v>0.86677400000000004</v>
      </c>
      <c r="I12" s="35">
        <v>2.3192629999999999</v>
      </c>
      <c r="J12" s="35">
        <v>8.7069179999999999</v>
      </c>
      <c r="K12" s="35">
        <v>50.648879000000001</v>
      </c>
      <c r="L12" s="35">
        <v>0.29244500000000001</v>
      </c>
      <c r="M12" s="35">
        <v>30.385270999999999</v>
      </c>
      <c r="N12" s="35">
        <v>261.29293100000001</v>
      </c>
    </row>
    <row r="13" spans="2:14" ht="21" customHeight="1" thickBot="1" x14ac:dyDescent="0.25">
      <c r="B13" s="32" t="s">
        <v>1146</v>
      </c>
      <c r="C13" s="35">
        <v>35072.007945999998</v>
      </c>
      <c r="D13" s="35">
        <v>35060.421287999998</v>
      </c>
      <c r="E13" s="35">
        <v>11.586658</v>
      </c>
      <c r="F13" s="35">
        <v>1005.93479</v>
      </c>
      <c r="G13" s="35">
        <v>417.43123400000002</v>
      </c>
      <c r="H13" s="35">
        <v>27.270800999999999</v>
      </c>
      <c r="I13" s="35">
        <v>68.020536000000007</v>
      </c>
      <c r="J13" s="35">
        <v>141.33150000000001</v>
      </c>
      <c r="K13" s="35">
        <v>108.707678</v>
      </c>
      <c r="L13" s="35">
        <v>29.535723999999998</v>
      </c>
      <c r="M13" s="35">
        <v>213.637317</v>
      </c>
      <c r="N13" s="35">
        <v>1005.93479</v>
      </c>
    </row>
    <row r="14" spans="2:14" ht="21" customHeight="1" thickBot="1" x14ac:dyDescent="0.25">
      <c r="B14" s="32" t="s">
        <v>1179</v>
      </c>
      <c r="C14" s="35">
        <v>27536.193590999999</v>
      </c>
      <c r="D14" s="35">
        <v>27528.184488000003</v>
      </c>
      <c r="E14" s="35">
        <v>8.0091029999999996</v>
      </c>
      <c r="F14" s="35">
        <v>785.78356799999995</v>
      </c>
      <c r="G14" s="35">
        <v>310.23944699999998</v>
      </c>
      <c r="H14" s="35">
        <v>27.270800999999999</v>
      </c>
      <c r="I14" s="35">
        <v>60.596381000000001</v>
      </c>
      <c r="J14" s="35">
        <v>86.309922999999998</v>
      </c>
      <c r="K14" s="35">
        <v>105.058696</v>
      </c>
      <c r="L14" s="35">
        <v>29.535723999999998</v>
      </c>
      <c r="M14" s="35">
        <v>166.77259599999999</v>
      </c>
      <c r="N14" s="35">
        <v>785.78356799999995</v>
      </c>
    </row>
    <row r="15" spans="2:14" ht="21" customHeight="1" thickBot="1" x14ac:dyDescent="0.25">
      <c r="B15" s="32" t="s">
        <v>1148</v>
      </c>
      <c r="C15" s="35">
        <v>39873.401736</v>
      </c>
      <c r="D15" s="35">
        <v>39795.431123000002</v>
      </c>
      <c r="E15" s="35">
        <v>77.970613</v>
      </c>
      <c r="F15" s="35">
        <v>210.372647</v>
      </c>
      <c r="G15" s="35">
        <v>68.439353999999994</v>
      </c>
      <c r="H15" s="35">
        <v>11.613989999999999</v>
      </c>
      <c r="I15" s="35">
        <v>23.341158</v>
      </c>
      <c r="J15" s="35">
        <v>24.741472999999999</v>
      </c>
      <c r="K15" s="35">
        <v>48.559072999999998</v>
      </c>
      <c r="L15" s="35">
        <v>11.682199000000001</v>
      </c>
      <c r="M15" s="35">
        <v>21.9954</v>
      </c>
      <c r="N15" s="35">
        <v>210.372647</v>
      </c>
    </row>
    <row r="16" spans="2:14" ht="21" customHeight="1" thickBot="1" x14ac:dyDescent="0.25">
      <c r="B16" s="167" t="s">
        <v>1149</v>
      </c>
      <c r="C16" s="365">
        <v>15755.032975999999</v>
      </c>
      <c r="D16" s="365">
        <v>15755.032975999999</v>
      </c>
      <c r="E16" s="365"/>
      <c r="F16" s="365">
        <v>5.148606</v>
      </c>
      <c r="G16" s="365">
        <v>5.148606</v>
      </c>
      <c r="H16" s="365"/>
      <c r="I16" s="365"/>
      <c r="J16" s="365"/>
      <c r="K16" s="365"/>
      <c r="L16" s="365"/>
      <c r="M16" s="365"/>
      <c r="N16" s="365">
        <v>5.148606</v>
      </c>
    </row>
    <row r="17" spans="2:14" ht="21" customHeight="1" thickBot="1" x14ac:dyDescent="0.25">
      <c r="B17" s="32" t="s">
        <v>1142</v>
      </c>
      <c r="C17" s="35"/>
      <c r="D17" s="35"/>
      <c r="E17" s="35"/>
      <c r="F17" s="35"/>
      <c r="G17" s="35"/>
      <c r="H17" s="35"/>
      <c r="I17" s="35"/>
      <c r="J17" s="35"/>
      <c r="K17" s="35"/>
      <c r="L17" s="35"/>
      <c r="M17" s="35"/>
      <c r="N17" s="35"/>
    </row>
    <row r="18" spans="2:14" ht="21" customHeight="1" thickBot="1" x14ac:dyDescent="0.25">
      <c r="B18" s="32" t="s">
        <v>1143</v>
      </c>
      <c r="C18" s="35">
        <v>5333.8385279999993</v>
      </c>
      <c r="D18" s="35">
        <v>5333.8385279999993</v>
      </c>
      <c r="E18" s="35"/>
      <c r="F18" s="35"/>
      <c r="G18" s="35"/>
      <c r="H18" s="35"/>
      <c r="I18" s="35"/>
      <c r="J18" s="35"/>
      <c r="K18" s="35"/>
      <c r="L18" s="35"/>
      <c r="M18" s="35"/>
      <c r="N18" s="35"/>
    </row>
    <row r="19" spans="2:14" ht="21" customHeight="1" thickBot="1" x14ac:dyDescent="0.25">
      <c r="B19" s="32" t="s">
        <v>1144</v>
      </c>
      <c r="C19" s="35">
        <v>2093.7564830000001</v>
      </c>
      <c r="D19" s="35">
        <v>2093.7564830000001</v>
      </c>
      <c r="E19" s="35"/>
      <c r="F19" s="35"/>
      <c r="G19" s="35"/>
      <c r="H19" s="35"/>
      <c r="I19" s="35"/>
      <c r="J19" s="35"/>
      <c r="K19" s="35"/>
      <c r="L19" s="35"/>
      <c r="M19" s="35"/>
      <c r="N19" s="35"/>
    </row>
    <row r="20" spans="2:14" ht="21" customHeight="1" thickBot="1" x14ac:dyDescent="0.25">
      <c r="B20" s="32" t="s">
        <v>1145</v>
      </c>
      <c r="C20" s="35">
        <v>1276.036006</v>
      </c>
      <c r="D20" s="35">
        <v>1276.036006</v>
      </c>
      <c r="E20" s="35"/>
      <c r="F20" s="35">
        <v>3.3663880000000002</v>
      </c>
      <c r="G20" s="35">
        <v>3.3663880000000002</v>
      </c>
      <c r="H20" s="35"/>
      <c r="I20" s="35"/>
      <c r="J20" s="35"/>
      <c r="K20" s="35"/>
      <c r="L20" s="35"/>
      <c r="M20" s="35"/>
      <c r="N20" s="35">
        <v>3.3663880000000002</v>
      </c>
    </row>
    <row r="21" spans="2:14" ht="21" customHeight="1" thickBot="1" x14ac:dyDescent="0.25">
      <c r="B21" s="32" t="s">
        <v>1146</v>
      </c>
      <c r="C21" s="35">
        <v>7051.4019589999998</v>
      </c>
      <c r="D21" s="35">
        <v>7051.4019589999998</v>
      </c>
      <c r="E21" s="35"/>
      <c r="F21" s="35">
        <v>1.7822180000000001</v>
      </c>
      <c r="G21" s="35">
        <v>1.7822180000000001</v>
      </c>
      <c r="H21" s="35"/>
      <c r="I21" s="35"/>
      <c r="J21" s="35"/>
      <c r="K21" s="35"/>
      <c r="L21" s="35"/>
      <c r="M21" s="35"/>
      <c r="N21" s="35">
        <v>1.7822180000000001</v>
      </c>
    </row>
    <row r="22" spans="2:14" ht="27.75" customHeight="1" thickBot="1" x14ac:dyDescent="0.25">
      <c r="B22" s="167" t="s">
        <v>391</v>
      </c>
      <c r="C22" s="365">
        <v>65514.813886000004</v>
      </c>
      <c r="D22" s="618"/>
      <c r="E22" s="619"/>
      <c r="F22" s="365">
        <v>55.397883000000007</v>
      </c>
      <c r="G22" s="618"/>
      <c r="H22" s="624"/>
      <c r="I22" s="624"/>
      <c r="J22" s="624"/>
      <c r="K22" s="624"/>
      <c r="L22" s="624"/>
      <c r="M22" s="619"/>
      <c r="N22" s="365">
        <v>55.397883000000007</v>
      </c>
    </row>
    <row r="23" spans="2:14" ht="21" customHeight="1" thickBot="1" x14ac:dyDescent="0.25">
      <c r="B23" s="32" t="s">
        <v>1142</v>
      </c>
      <c r="C23" s="35">
        <v>22549.309049</v>
      </c>
      <c r="D23" s="620"/>
      <c r="E23" s="621"/>
      <c r="F23" s="35"/>
      <c r="G23" s="620"/>
      <c r="H23" s="516"/>
      <c r="I23" s="516"/>
      <c r="J23" s="516"/>
      <c r="K23" s="516"/>
      <c r="L23" s="516"/>
      <c r="M23" s="621"/>
      <c r="N23" s="35">
        <v>0</v>
      </c>
    </row>
    <row r="24" spans="2:14" ht="21" customHeight="1" thickBot="1" x14ac:dyDescent="0.25">
      <c r="B24" s="32" t="s">
        <v>1143</v>
      </c>
      <c r="C24" s="35">
        <v>11584.711448</v>
      </c>
      <c r="D24" s="620"/>
      <c r="E24" s="621"/>
      <c r="F24" s="35"/>
      <c r="G24" s="620"/>
      <c r="H24" s="516"/>
      <c r="I24" s="516"/>
      <c r="J24" s="516"/>
      <c r="K24" s="516"/>
      <c r="L24" s="516"/>
      <c r="M24" s="621"/>
      <c r="N24" s="35">
        <v>2.9E-5</v>
      </c>
    </row>
    <row r="25" spans="2:14" ht="21" customHeight="1" thickBot="1" x14ac:dyDescent="0.25">
      <c r="B25" s="32" t="s">
        <v>1144</v>
      </c>
      <c r="C25" s="35">
        <v>4205.710223</v>
      </c>
      <c r="D25" s="620"/>
      <c r="E25" s="621"/>
      <c r="F25" s="35"/>
      <c r="G25" s="620"/>
      <c r="H25" s="516"/>
      <c r="I25" s="516"/>
      <c r="J25" s="516"/>
      <c r="K25" s="516"/>
      <c r="L25" s="516"/>
      <c r="M25" s="621"/>
      <c r="N25" s="35">
        <v>0.128105</v>
      </c>
    </row>
    <row r="26" spans="2:14" ht="21" customHeight="1" thickBot="1" x14ac:dyDescent="0.25">
      <c r="B26" s="32" t="s">
        <v>1145</v>
      </c>
      <c r="C26" s="35">
        <v>7703.6832030000005</v>
      </c>
      <c r="D26" s="620"/>
      <c r="E26" s="621"/>
      <c r="F26" s="35">
        <v>0.94761999999999991</v>
      </c>
      <c r="G26" s="620"/>
      <c r="H26" s="516"/>
      <c r="I26" s="516"/>
      <c r="J26" s="516"/>
      <c r="K26" s="516"/>
      <c r="L26" s="516"/>
      <c r="M26" s="621"/>
      <c r="N26" s="35">
        <v>0.94761999999999991</v>
      </c>
    </row>
    <row r="27" spans="2:14" ht="21" customHeight="1" thickBot="1" x14ac:dyDescent="0.25">
      <c r="B27" s="32" t="s">
        <v>1146</v>
      </c>
      <c r="C27" s="35">
        <v>13950.797004</v>
      </c>
      <c r="D27" s="620"/>
      <c r="E27" s="621"/>
      <c r="F27" s="35">
        <v>49.916983000000002</v>
      </c>
      <c r="G27" s="620"/>
      <c r="H27" s="516"/>
      <c r="I27" s="516"/>
      <c r="J27" s="516"/>
      <c r="K27" s="516"/>
      <c r="L27" s="516"/>
      <c r="M27" s="621"/>
      <c r="N27" s="35">
        <v>49.916983000000002</v>
      </c>
    </row>
    <row r="28" spans="2:14" ht="21" customHeight="1" thickBot="1" x14ac:dyDescent="0.25">
      <c r="B28" s="32" t="s">
        <v>1148</v>
      </c>
      <c r="C28" s="35">
        <v>5520.6029589999998</v>
      </c>
      <c r="D28" s="622"/>
      <c r="E28" s="623"/>
      <c r="F28" s="35">
        <v>4.4051460000000002</v>
      </c>
      <c r="G28" s="622"/>
      <c r="H28" s="575"/>
      <c r="I28" s="575"/>
      <c r="J28" s="575"/>
      <c r="K28" s="575"/>
      <c r="L28" s="575"/>
      <c r="M28" s="623"/>
      <c r="N28" s="35">
        <v>4.4051460000000002</v>
      </c>
    </row>
    <row r="29" spans="2:14" ht="21" customHeight="1" thickBot="1" x14ac:dyDescent="0.25">
      <c r="B29" s="366" t="s">
        <v>160</v>
      </c>
      <c r="C29" s="77">
        <v>222700.03715499997</v>
      </c>
      <c r="D29" s="77">
        <v>157091.29956499999</v>
      </c>
      <c r="E29" s="77">
        <v>93.923704000000001</v>
      </c>
      <c r="F29" s="77">
        <v>2020.3578970000001</v>
      </c>
      <c r="G29" s="77">
        <v>689.93451599999992</v>
      </c>
      <c r="H29" s="77">
        <v>39.751564999999999</v>
      </c>
      <c r="I29" s="77">
        <v>93.896752000000021</v>
      </c>
      <c r="J29" s="77">
        <v>174.77989100000002</v>
      </c>
      <c r="K29" s="77">
        <v>207.92032599999999</v>
      </c>
      <c r="L29" s="77">
        <v>41.510368</v>
      </c>
      <c r="M29" s="77">
        <v>717.16659600000003</v>
      </c>
      <c r="N29" s="77">
        <v>2020.3578970000001</v>
      </c>
    </row>
  </sheetData>
  <mergeCells count="7">
    <mergeCell ref="D22:E28"/>
    <mergeCell ref="G22:M28"/>
    <mergeCell ref="B2:N2"/>
    <mergeCell ref="B4:B6"/>
    <mergeCell ref="C4:N4"/>
    <mergeCell ref="C5:E5"/>
    <mergeCell ref="F5:N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E3F0-E6A8-419B-936F-60219659A765}">
  <dimension ref="B2:I13"/>
  <sheetViews>
    <sheetView showGridLines="0" workbookViewId="0">
      <selection activeCell="J13" sqref="J13"/>
    </sheetView>
  </sheetViews>
  <sheetFormatPr defaultRowHeight="12" x14ac:dyDescent="0.2"/>
  <cols>
    <col min="1" max="1" width="2.140625" style="361" customWidth="1"/>
    <col min="2" max="2" width="26.42578125" style="361" customWidth="1"/>
    <col min="3" max="9" width="15.7109375" style="361" customWidth="1"/>
    <col min="10" max="16384" width="9.140625" style="361"/>
  </cols>
  <sheetData>
    <row r="2" spans="2:9" ht="30" customHeight="1" x14ac:dyDescent="0.25">
      <c r="B2" s="511" t="s">
        <v>1272</v>
      </c>
      <c r="C2" s="513"/>
      <c r="D2" s="513"/>
      <c r="E2" s="513"/>
      <c r="F2" s="513"/>
      <c r="G2" s="513"/>
      <c r="H2" s="513"/>
      <c r="I2" s="513"/>
    </row>
    <row r="3" spans="2:9" ht="12.75" thickBot="1" x14ac:dyDescent="0.25">
      <c r="I3" s="233"/>
    </row>
    <row r="4" spans="2:9" ht="30" customHeight="1" thickBot="1" x14ac:dyDescent="0.25">
      <c r="B4" s="380"/>
      <c r="C4" s="598" t="s">
        <v>1273</v>
      </c>
      <c r="D4" s="626"/>
      <c r="E4" s="627"/>
      <c r="F4" s="627"/>
      <c r="G4" s="630" t="s">
        <v>1181</v>
      </c>
      <c r="H4" s="630" t="s">
        <v>1274</v>
      </c>
      <c r="I4" s="630" t="s">
        <v>1182</v>
      </c>
    </row>
    <row r="5" spans="2:9" ht="30" customHeight="1" x14ac:dyDescent="0.2">
      <c r="B5" s="380"/>
      <c r="C5" s="633"/>
      <c r="D5" s="635" t="s">
        <v>1183</v>
      </c>
      <c r="E5" s="635"/>
      <c r="F5" s="630" t="s">
        <v>1275</v>
      </c>
      <c r="G5" s="631"/>
      <c r="H5" s="631"/>
      <c r="I5" s="631"/>
    </row>
    <row r="6" spans="2:9" ht="30" customHeight="1" thickBot="1" x14ac:dyDescent="0.25">
      <c r="B6" s="380"/>
      <c r="C6" s="634"/>
      <c r="D6" s="381"/>
      <c r="E6" s="382" t="s">
        <v>1165</v>
      </c>
      <c r="F6" s="636"/>
      <c r="G6" s="632"/>
      <c r="H6" s="632"/>
      <c r="I6" s="632"/>
    </row>
    <row r="7" spans="2:9" ht="21" customHeight="1" thickBot="1" x14ac:dyDescent="0.25">
      <c r="B7" s="167" t="s">
        <v>390</v>
      </c>
      <c r="C7" s="365">
        <v>118516.582366</v>
      </c>
      <c r="D7" s="365">
        <v>1964.9600150000001</v>
      </c>
      <c r="E7" s="365">
        <v>1964.9600150000001</v>
      </c>
      <c r="F7" s="365">
        <v>117095.93029800001</v>
      </c>
      <c r="G7" s="365">
        <v>-1893.058276</v>
      </c>
      <c r="H7" s="362"/>
      <c r="I7" s="365"/>
    </row>
    <row r="8" spans="2:9" ht="21" customHeight="1" thickBot="1" x14ac:dyDescent="0.25">
      <c r="B8" s="32" t="s">
        <v>1276</v>
      </c>
      <c r="C8" s="35">
        <v>101142.942392</v>
      </c>
      <c r="D8" s="35">
        <v>1873.8302120000001</v>
      </c>
      <c r="E8" s="35">
        <v>1873.8302120000001</v>
      </c>
      <c r="F8" s="35">
        <v>99746.508780999997</v>
      </c>
      <c r="G8" s="35">
        <v>-1639.815355</v>
      </c>
      <c r="H8" s="362"/>
      <c r="I8" s="35"/>
    </row>
    <row r="9" spans="2:9" ht="21" customHeight="1" thickBot="1" x14ac:dyDescent="0.25">
      <c r="B9" s="32" t="s">
        <v>1277</v>
      </c>
      <c r="C9" s="35">
        <v>7484.126201</v>
      </c>
      <c r="D9" s="35">
        <v>0.17689199999999999</v>
      </c>
      <c r="E9" s="35">
        <v>0.17689199999999999</v>
      </c>
      <c r="F9" s="35">
        <v>7484.126201</v>
      </c>
      <c r="G9" s="35">
        <v>-146.892155</v>
      </c>
      <c r="H9" s="362"/>
      <c r="I9" s="35"/>
    </row>
    <row r="10" spans="2:9" ht="21" customHeight="1" thickBot="1" x14ac:dyDescent="0.25">
      <c r="B10" s="167" t="s">
        <v>391</v>
      </c>
      <c r="C10" s="365">
        <v>65570.211769000001</v>
      </c>
      <c r="D10" s="365">
        <v>55.397883</v>
      </c>
      <c r="E10" s="365">
        <v>55.397883</v>
      </c>
      <c r="F10" s="362"/>
      <c r="G10" s="362"/>
      <c r="H10" s="365">
        <v>161.63184100000001</v>
      </c>
      <c r="I10" s="362"/>
    </row>
    <row r="11" spans="2:9" ht="21" customHeight="1" thickBot="1" x14ac:dyDescent="0.25">
      <c r="B11" s="32" t="s">
        <v>1276</v>
      </c>
      <c r="C11" s="35">
        <v>57250.269134000002</v>
      </c>
      <c r="D11" s="35">
        <v>54.063139</v>
      </c>
      <c r="E11" s="35">
        <v>54.063139</v>
      </c>
      <c r="F11" s="362"/>
      <c r="G11" s="362"/>
      <c r="H11" s="35">
        <v>144.78921099999999</v>
      </c>
      <c r="I11" s="362"/>
    </row>
    <row r="12" spans="2:9" ht="21" customHeight="1" thickBot="1" x14ac:dyDescent="0.25">
      <c r="B12" s="32" t="s">
        <v>1277</v>
      </c>
      <c r="C12" s="35">
        <v>4514.2851190000001</v>
      </c>
      <c r="D12" s="35">
        <v>8.0000000000000002E-3</v>
      </c>
      <c r="E12" s="35">
        <v>8.0000000000000002E-3</v>
      </c>
      <c r="F12" s="362"/>
      <c r="G12" s="362"/>
      <c r="H12" s="35">
        <v>1.333245</v>
      </c>
      <c r="I12" s="362"/>
    </row>
    <row r="13" spans="2:9" ht="21" customHeight="1" thickBot="1" x14ac:dyDescent="0.25">
      <c r="B13" s="167" t="s">
        <v>160</v>
      </c>
      <c r="C13" s="365">
        <v>184086.794135</v>
      </c>
      <c r="D13" s="365">
        <v>2020.357898</v>
      </c>
      <c r="E13" s="365">
        <v>2020.357898</v>
      </c>
      <c r="F13" s="365">
        <v>117095.93029800001</v>
      </c>
      <c r="G13" s="365">
        <v>-1893.058276</v>
      </c>
      <c r="H13" s="365">
        <v>161.63184100000001</v>
      </c>
      <c r="I13" s="365"/>
    </row>
  </sheetData>
  <mergeCells count="8">
    <mergeCell ref="B2:I2"/>
    <mergeCell ref="C4:F4"/>
    <mergeCell ref="G4:G6"/>
    <mergeCell ref="H4:H6"/>
    <mergeCell ref="I4:I6"/>
    <mergeCell ref="C5:C6"/>
    <mergeCell ref="D5:E5"/>
    <mergeCell ref="F5:F6"/>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72F5-624B-4BE9-825F-89B582C2C571}">
  <dimension ref="B2:I26"/>
  <sheetViews>
    <sheetView showGridLines="0" zoomScale="80" zoomScaleNormal="80" workbookViewId="0">
      <selection activeCell="L19" sqref="L19"/>
    </sheetView>
  </sheetViews>
  <sheetFormatPr defaultRowHeight="12" x14ac:dyDescent="0.2"/>
  <cols>
    <col min="1" max="1" width="2.140625" style="357" customWidth="1"/>
    <col min="2" max="2" width="39.7109375" style="357" customWidth="1"/>
    <col min="3" max="8" width="15.7109375" style="357" customWidth="1"/>
    <col min="9" max="16384" width="9.140625" style="357"/>
  </cols>
  <sheetData>
    <row r="2" spans="2:9" ht="30" customHeight="1" x14ac:dyDescent="0.25">
      <c r="B2" s="512" t="s">
        <v>1180</v>
      </c>
      <c r="C2" s="513"/>
      <c r="D2" s="513"/>
      <c r="E2" s="513"/>
      <c r="F2" s="513"/>
      <c r="G2" s="513"/>
      <c r="H2" s="513"/>
      <c r="I2" s="351"/>
    </row>
    <row r="3" spans="2:9" ht="12.75" thickBot="1" x14ac:dyDescent="0.25">
      <c r="D3" s="637"/>
      <c r="E3" s="637"/>
    </row>
    <row r="4" spans="2:9" ht="30" customHeight="1" thickBot="1" x14ac:dyDescent="0.25">
      <c r="B4" s="380"/>
      <c r="C4" s="598" t="s">
        <v>418</v>
      </c>
      <c r="D4" s="626"/>
      <c r="E4" s="627"/>
      <c r="F4" s="627"/>
      <c r="G4" s="630" t="s">
        <v>1181</v>
      </c>
      <c r="H4" s="630" t="s">
        <v>1182</v>
      </c>
    </row>
    <row r="5" spans="2:9" ht="27.95" customHeight="1" x14ac:dyDescent="0.2">
      <c r="B5" s="380"/>
      <c r="C5" s="633"/>
      <c r="D5" s="635" t="s">
        <v>1183</v>
      </c>
      <c r="E5" s="635"/>
      <c r="F5" s="630" t="s">
        <v>1184</v>
      </c>
      <c r="G5" s="631"/>
      <c r="H5" s="631"/>
    </row>
    <row r="6" spans="2:9" ht="28.5" customHeight="1" thickBot="1" x14ac:dyDescent="0.25">
      <c r="B6" s="380"/>
      <c r="C6" s="634"/>
      <c r="D6" s="381"/>
      <c r="E6" s="382" t="s">
        <v>1165</v>
      </c>
      <c r="F6" s="636"/>
      <c r="G6" s="632"/>
      <c r="H6" s="638"/>
    </row>
    <row r="7" spans="2:9" ht="21" customHeight="1" thickBot="1" x14ac:dyDescent="0.25">
      <c r="B7" s="32" t="s">
        <v>1185</v>
      </c>
      <c r="C7" s="35">
        <v>111.198457</v>
      </c>
      <c r="D7" s="35">
        <v>5.1603219999999999</v>
      </c>
      <c r="E7" s="35">
        <v>5.1603219999999999</v>
      </c>
      <c r="F7" s="35">
        <v>111.198457</v>
      </c>
      <c r="G7" s="55">
        <v>-4.6784860000000004</v>
      </c>
      <c r="H7" s="35"/>
    </row>
    <row r="8" spans="2:9" ht="21" customHeight="1" thickBot="1" x14ac:dyDescent="0.25">
      <c r="B8" s="54" t="s">
        <v>1186</v>
      </c>
      <c r="C8" s="35">
        <v>43.746552000000001</v>
      </c>
      <c r="D8" s="35"/>
      <c r="E8" s="35"/>
      <c r="F8" s="35">
        <v>43.746549999999999</v>
      </c>
      <c r="G8" s="35">
        <v>-0.38161299999999998</v>
      </c>
      <c r="H8" s="35"/>
    </row>
    <row r="9" spans="2:9" ht="21" customHeight="1" thickBot="1" x14ac:dyDescent="0.25">
      <c r="B9" s="54" t="s">
        <v>1187</v>
      </c>
      <c r="C9" s="35">
        <v>2901.7187490000001</v>
      </c>
      <c r="D9" s="35">
        <v>238.78626700000001</v>
      </c>
      <c r="E9" s="35">
        <v>238.78626700000001</v>
      </c>
      <c r="F9" s="35">
        <v>2901.7187490000001</v>
      </c>
      <c r="G9" s="35">
        <v>-208.92921799999999</v>
      </c>
      <c r="H9" s="35"/>
    </row>
    <row r="10" spans="2:9" ht="21" customHeight="1" thickBot="1" x14ac:dyDescent="0.25">
      <c r="B10" s="54" t="s">
        <v>1188</v>
      </c>
      <c r="C10" s="35">
        <v>1485.016858</v>
      </c>
      <c r="D10" s="35">
        <v>15.280087999999999</v>
      </c>
      <c r="E10" s="35">
        <v>15.280087999999999</v>
      </c>
      <c r="F10" s="35">
        <v>1476.5030630000001</v>
      </c>
      <c r="G10" s="35">
        <v>-14.596908000000001</v>
      </c>
      <c r="H10" s="35"/>
    </row>
    <row r="11" spans="2:9" ht="21" customHeight="1" thickBot="1" x14ac:dyDescent="0.25">
      <c r="B11" s="54" t="s">
        <v>1189</v>
      </c>
      <c r="C11" s="35">
        <v>878.99413300000003</v>
      </c>
      <c r="D11" s="35">
        <v>3.2624089999999999</v>
      </c>
      <c r="E11" s="35">
        <v>3.2624089999999999</v>
      </c>
      <c r="F11" s="35">
        <v>859.27024900000004</v>
      </c>
      <c r="G11" s="35">
        <v>-2.6778149999999998</v>
      </c>
      <c r="H11" s="35"/>
    </row>
    <row r="12" spans="2:9" ht="21" customHeight="1" thickBot="1" x14ac:dyDescent="0.25">
      <c r="B12" s="54" t="s">
        <v>1190</v>
      </c>
      <c r="C12" s="35">
        <v>4473.8749969999999</v>
      </c>
      <c r="D12" s="35">
        <v>100.536282</v>
      </c>
      <c r="E12" s="35">
        <v>100.536282</v>
      </c>
      <c r="F12" s="35">
        <v>4473.8749969999999</v>
      </c>
      <c r="G12" s="35">
        <v>-120.50961599999999</v>
      </c>
      <c r="H12" s="35"/>
    </row>
    <row r="13" spans="2:9" ht="21" customHeight="1" thickBot="1" x14ac:dyDescent="0.25">
      <c r="B13" s="54" t="s">
        <v>1191</v>
      </c>
      <c r="C13" s="35">
        <v>5153.6538909999999</v>
      </c>
      <c r="D13" s="35">
        <v>178.95259200000001</v>
      </c>
      <c r="E13" s="35">
        <v>178.95259200000001</v>
      </c>
      <c r="F13" s="35">
        <v>5153.6538909999999</v>
      </c>
      <c r="G13" s="35">
        <v>-187.209181</v>
      </c>
      <c r="H13" s="35"/>
    </row>
    <row r="14" spans="2:9" ht="21" customHeight="1" thickBot="1" x14ac:dyDescent="0.25">
      <c r="B14" s="54" t="s">
        <v>1192</v>
      </c>
      <c r="C14" s="35">
        <v>1215.085599</v>
      </c>
      <c r="D14" s="35">
        <v>20.371302</v>
      </c>
      <c r="E14" s="35">
        <v>20.371302</v>
      </c>
      <c r="F14" s="35">
        <v>1215.085599</v>
      </c>
      <c r="G14" s="35">
        <v>-37.889555999999999</v>
      </c>
      <c r="H14" s="35"/>
    </row>
    <row r="15" spans="2:9" ht="21" customHeight="1" thickBot="1" x14ac:dyDescent="0.25">
      <c r="B15" s="54" t="s">
        <v>1193</v>
      </c>
      <c r="C15" s="35">
        <v>708.61843299999998</v>
      </c>
      <c r="D15" s="35">
        <v>58.377524000000001</v>
      </c>
      <c r="E15" s="35">
        <v>58.377524000000001</v>
      </c>
      <c r="F15" s="35">
        <v>708.61843299999998</v>
      </c>
      <c r="G15" s="35">
        <v>-38.691574000000003</v>
      </c>
      <c r="H15" s="35"/>
    </row>
    <row r="16" spans="2:9" ht="21" customHeight="1" thickBot="1" x14ac:dyDescent="0.25">
      <c r="B16" s="54" t="s">
        <v>1194</v>
      </c>
      <c r="C16" s="35">
        <v>776.60891700000002</v>
      </c>
      <c r="D16" s="35">
        <v>20.789781999999999</v>
      </c>
      <c r="E16" s="35">
        <v>20.789781999999999</v>
      </c>
      <c r="F16" s="35">
        <v>776.60891700000002</v>
      </c>
      <c r="G16" s="35">
        <v>-21.436011000000001</v>
      </c>
      <c r="H16" s="35"/>
    </row>
    <row r="17" spans="2:8" ht="21" customHeight="1" thickBot="1" x14ac:dyDescent="0.25">
      <c r="B17" s="54" t="s">
        <v>1195</v>
      </c>
      <c r="C17" s="35">
        <v>1546.730319</v>
      </c>
      <c r="D17" s="35">
        <v>75.000894000000002</v>
      </c>
      <c r="E17" s="35">
        <v>75.000894000000002</v>
      </c>
      <c r="F17" s="35">
        <v>1546.730319</v>
      </c>
      <c r="G17" s="35">
        <v>-88.404270999999994</v>
      </c>
      <c r="H17" s="35"/>
    </row>
    <row r="18" spans="2:8" ht="21" customHeight="1" thickBot="1" x14ac:dyDescent="0.25">
      <c r="B18" s="54" t="s">
        <v>974</v>
      </c>
      <c r="C18" s="35">
        <v>4994.9294840000002</v>
      </c>
      <c r="D18" s="35">
        <v>105.483649</v>
      </c>
      <c r="E18" s="35">
        <v>105.483649</v>
      </c>
      <c r="F18" s="35">
        <v>4994.3435820000004</v>
      </c>
      <c r="G18" s="35">
        <v>-141.31833700000001</v>
      </c>
      <c r="H18" s="35"/>
    </row>
    <row r="19" spans="2:8" ht="21" customHeight="1" thickBot="1" x14ac:dyDescent="0.25">
      <c r="B19" s="54" t="s">
        <v>1196</v>
      </c>
      <c r="C19" s="35">
        <v>4176.6936830000004</v>
      </c>
      <c r="D19" s="35">
        <v>114.324809</v>
      </c>
      <c r="E19" s="35">
        <v>114.324809</v>
      </c>
      <c r="F19" s="35">
        <v>4172.0035040000002</v>
      </c>
      <c r="G19" s="35">
        <v>-105.15128</v>
      </c>
      <c r="H19" s="35"/>
    </row>
    <row r="20" spans="2:8" ht="21" customHeight="1" thickBot="1" x14ac:dyDescent="0.25">
      <c r="B20" s="54" t="s">
        <v>1197</v>
      </c>
      <c r="C20" s="35">
        <v>1456.9449509999999</v>
      </c>
      <c r="D20" s="35">
        <v>35.575830000000003</v>
      </c>
      <c r="E20" s="35">
        <v>35.575830000000003</v>
      </c>
      <c r="F20" s="35">
        <v>1456.9449509999999</v>
      </c>
      <c r="G20" s="35">
        <v>-50.140574000000001</v>
      </c>
      <c r="H20" s="35"/>
    </row>
    <row r="21" spans="2:8" ht="21" customHeight="1" thickBot="1" x14ac:dyDescent="0.25">
      <c r="B21" s="54" t="s">
        <v>1198</v>
      </c>
      <c r="C21" s="35">
        <v>321.31027599999999</v>
      </c>
      <c r="D21" s="35"/>
      <c r="E21" s="35"/>
      <c r="F21" s="35">
        <v>308.68274200000002</v>
      </c>
      <c r="G21" s="35">
        <v>-0.54764500000000005</v>
      </c>
      <c r="H21" s="35"/>
    </row>
    <row r="22" spans="2:8" ht="21" customHeight="1" thickBot="1" x14ac:dyDescent="0.25">
      <c r="B22" s="54" t="s">
        <v>1199</v>
      </c>
      <c r="C22" s="35">
        <v>84.348536999999993</v>
      </c>
      <c r="D22" s="35">
        <v>3.4963709999999999</v>
      </c>
      <c r="E22" s="35">
        <v>3.4963709999999999</v>
      </c>
      <c r="F22" s="35">
        <v>84.348536999999993</v>
      </c>
      <c r="G22" s="35">
        <v>-3.5998250000000001</v>
      </c>
      <c r="H22" s="35"/>
    </row>
    <row r="23" spans="2:8" ht="21" customHeight="1" thickBot="1" x14ac:dyDescent="0.25">
      <c r="B23" s="54" t="s">
        <v>1200</v>
      </c>
      <c r="C23" s="35">
        <v>4804.3164649999999</v>
      </c>
      <c r="D23" s="35">
        <v>16.775891999999999</v>
      </c>
      <c r="E23" s="35">
        <v>16.775891999999999</v>
      </c>
      <c r="F23" s="35">
        <v>4785.9148889999997</v>
      </c>
      <c r="G23" s="35">
        <v>-18.290330999999998</v>
      </c>
      <c r="H23" s="35"/>
    </row>
    <row r="24" spans="2:8" ht="21" customHeight="1" thickBot="1" x14ac:dyDescent="0.25">
      <c r="B24" s="54" t="s">
        <v>1201</v>
      </c>
      <c r="C24" s="35">
        <v>578.65970200000004</v>
      </c>
      <c r="D24" s="35">
        <v>9.3195390000000007</v>
      </c>
      <c r="E24" s="35">
        <v>9.3195390000000007</v>
      </c>
      <c r="F24" s="35">
        <v>576.20264599999996</v>
      </c>
      <c r="G24" s="35">
        <v>-13.160658</v>
      </c>
      <c r="H24" s="35"/>
    </row>
    <row r="25" spans="2:8" ht="21" customHeight="1" thickBot="1" x14ac:dyDescent="0.25">
      <c r="B25" s="54" t="s">
        <v>1202</v>
      </c>
      <c r="C25" s="35">
        <v>365.49273199999999</v>
      </c>
      <c r="D25" s="35">
        <v>4.4412349999999998</v>
      </c>
      <c r="E25" s="35">
        <v>4.4412349999999998</v>
      </c>
      <c r="F25" s="35">
        <v>365.49273199999999</v>
      </c>
      <c r="G25" s="35">
        <v>-6.4664270000000004</v>
      </c>
      <c r="H25" s="35"/>
    </row>
    <row r="26" spans="2:8" ht="21" customHeight="1" thickBot="1" x14ac:dyDescent="0.25">
      <c r="B26" s="335" t="s">
        <v>160</v>
      </c>
      <c r="C26" s="383">
        <v>36077.942734999997</v>
      </c>
      <c r="D26" s="383">
        <v>1005.934787</v>
      </c>
      <c r="E26" s="383">
        <v>1005.934787</v>
      </c>
      <c r="F26" s="383">
        <v>36010.942806999999</v>
      </c>
      <c r="G26" s="383">
        <v>-1064.079326</v>
      </c>
      <c r="H26" s="383"/>
    </row>
  </sheetData>
  <mergeCells count="8">
    <mergeCell ref="B2:H2"/>
    <mergeCell ref="D3:E3"/>
    <mergeCell ref="C4:F4"/>
    <mergeCell ref="G4:G6"/>
    <mergeCell ref="H4:H6"/>
    <mergeCell ref="C5:C6"/>
    <mergeCell ref="D5:E5"/>
    <mergeCell ref="F5:F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DE241-1D1D-4BC9-9F47-6CD9F02F49A0}">
  <dimension ref="B2:H13"/>
  <sheetViews>
    <sheetView showGridLines="0" workbookViewId="0"/>
  </sheetViews>
  <sheetFormatPr defaultRowHeight="14.25" x14ac:dyDescent="0.2"/>
  <cols>
    <col min="1" max="1" width="2.140625" style="360" customWidth="1"/>
    <col min="2" max="2" width="8.5703125" style="360" customWidth="1"/>
    <col min="3" max="3" width="38.7109375" style="360" customWidth="1"/>
    <col min="4" max="8" width="21.7109375" style="360" customWidth="1"/>
    <col min="9" max="16384" width="9.140625" style="360"/>
  </cols>
  <sheetData>
    <row r="2" spans="2:8" ht="30" customHeight="1" x14ac:dyDescent="0.2">
      <c r="B2" s="511" t="s">
        <v>1261</v>
      </c>
      <c r="C2" s="552"/>
      <c r="D2" s="552"/>
      <c r="E2" s="552"/>
      <c r="F2" s="552"/>
      <c r="G2" s="552"/>
      <c r="H2" s="552"/>
    </row>
    <row r="3" spans="2:8" ht="15" customHeight="1" x14ac:dyDescent="0.2"/>
    <row r="4" spans="2:8" ht="21" customHeight="1" x14ac:dyDescent="0.2">
      <c r="C4" s="401"/>
      <c r="D4" s="640" t="s">
        <v>1262</v>
      </c>
      <c r="E4" s="643" t="s">
        <v>1263</v>
      </c>
      <c r="F4" s="644"/>
      <c r="G4" s="645"/>
      <c r="H4" s="646"/>
    </row>
    <row r="5" spans="2:8" ht="30" customHeight="1" x14ac:dyDescent="0.2">
      <c r="C5" s="401"/>
      <c r="D5" s="641"/>
      <c r="E5" s="647"/>
      <c r="F5" s="649" t="s">
        <v>1264</v>
      </c>
      <c r="G5" s="651" t="s">
        <v>1265</v>
      </c>
      <c r="H5" s="652"/>
    </row>
    <row r="6" spans="2:8" ht="30" customHeight="1" thickBot="1" x14ac:dyDescent="0.25">
      <c r="C6" s="401"/>
      <c r="D6" s="642"/>
      <c r="E6" s="648"/>
      <c r="F6" s="650"/>
      <c r="G6" s="402"/>
      <c r="H6" s="403" t="s">
        <v>1266</v>
      </c>
    </row>
    <row r="7" spans="2:8" ht="21" customHeight="1" thickBot="1" x14ac:dyDescent="0.25">
      <c r="B7" s="31">
        <v>1</v>
      </c>
      <c r="C7" s="32" t="s">
        <v>1141</v>
      </c>
      <c r="D7" s="35">
        <v>75981.225653000001</v>
      </c>
      <c r="E7" s="35">
        <v>67408.776041000005</v>
      </c>
      <c r="F7" s="35">
        <v>56361.546344000002</v>
      </c>
      <c r="G7" s="35">
        <v>11047.229697000001</v>
      </c>
      <c r="H7" s="35">
        <v>0</v>
      </c>
    </row>
    <row r="8" spans="2:8" ht="21" customHeight="1" thickBot="1" x14ac:dyDescent="0.25">
      <c r="B8" s="31">
        <v>2</v>
      </c>
      <c r="C8" s="32" t="s">
        <v>1267</v>
      </c>
      <c r="D8" s="35">
        <v>15760.181581999999</v>
      </c>
      <c r="E8" s="35">
        <v>0</v>
      </c>
      <c r="F8" s="35">
        <v>0</v>
      </c>
      <c r="G8" s="35">
        <v>0</v>
      </c>
      <c r="H8" s="350" t="s">
        <v>1268</v>
      </c>
    </row>
    <row r="9" spans="2:8" ht="21" customHeight="1" thickBot="1" x14ac:dyDescent="0.25">
      <c r="B9" s="342">
        <v>3</v>
      </c>
      <c r="C9" s="343" t="s">
        <v>160</v>
      </c>
      <c r="D9" s="77">
        <v>91741.407235000006</v>
      </c>
      <c r="E9" s="77">
        <v>67408.776041000005</v>
      </c>
      <c r="F9" s="77">
        <v>56361.546344000002</v>
      </c>
      <c r="G9" s="77">
        <v>11047.229697000001</v>
      </c>
      <c r="H9" s="77">
        <v>0</v>
      </c>
    </row>
    <row r="10" spans="2:8" ht="21" customHeight="1" thickBot="1" x14ac:dyDescent="0.25">
      <c r="B10" s="31">
        <v>4</v>
      </c>
      <c r="C10" s="32" t="s">
        <v>1269</v>
      </c>
      <c r="D10" s="35">
        <v>1529.7141710000001</v>
      </c>
      <c r="E10" s="35">
        <v>435.24584299999998</v>
      </c>
      <c r="F10" s="35">
        <v>407.84257400000001</v>
      </c>
      <c r="G10" s="35">
        <v>27.403269000000002</v>
      </c>
      <c r="H10" s="35">
        <v>0</v>
      </c>
    </row>
    <row r="11" spans="2:8" ht="21" customHeight="1" thickBot="1" x14ac:dyDescent="0.25">
      <c r="B11" s="31">
        <v>5</v>
      </c>
      <c r="C11" s="32" t="s">
        <v>1270</v>
      </c>
      <c r="D11" s="35">
        <v>1529.7141710000001</v>
      </c>
      <c r="E11" s="35">
        <v>435.24584299999998</v>
      </c>
      <c r="F11" s="350"/>
      <c r="G11" s="350"/>
      <c r="H11" s="350"/>
    </row>
    <row r="13" spans="2:8" ht="27.75" customHeight="1" x14ac:dyDescent="0.2">
      <c r="C13" s="520" t="s">
        <v>1271</v>
      </c>
      <c r="D13" s="639"/>
      <c r="E13" s="639"/>
      <c r="F13" s="639"/>
      <c r="G13" s="639"/>
      <c r="H13" s="639"/>
    </row>
  </sheetData>
  <mergeCells count="7">
    <mergeCell ref="C13:H13"/>
    <mergeCell ref="B2:H2"/>
    <mergeCell ref="D4:D6"/>
    <mergeCell ref="E4:H4"/>
    <mergeCell ref="E5:E6"/>
    <mergeCell ref="F5:F6"/>
    <mergeCell ref="G5:H5"/>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8F5B-9AB8-4A07-B312-49F9CA555982}">
  <dimension ref="B2:I63"/>
  <sheetViews>
    <sheetView showGridLines="0" workbookViewId="0">
      <selection activeCell="K2" sqref="K2"/>
    </sheetView>
  </sheetViews>
  <sheetFormatPr defaultRowHeight="15" x14ac:dyDescent="0.25"/>
  <cols>
    <col min="1" max="1" width="2.140625" customWidth="1"/>
    <col min="2" max="2" width="8.5703125" customWidth="1"/>
    <col min="3" max="3" width="51.7109375" customWidth="1"/>
    <col min="4" max="9" width="15.7109375" customWidth="1"/>
  </cols>
  <sheetData>
    <row r="2" spans="2:9" ht="30" customHeight="1" x14ac:dyDescent="0.25">
      <c r="B2" s="511" t="s">
        <v>386</v>
      </c>
      <c r="C2" s="513"/>
      <c r="D2" s="513"/>
      <c r="E2" s="513"/>
      <c r="F2" s="513"/>
      <c r="G2" s="513"/>
      <c r="H2" s="513"/>
      <c r="I2" s="513"/>
    </row>
    <row r="3" spans="2:9" ht="15.75" thickBot="1" x14ac:dyDescent="0.3"/>
    <row r="4" spans="2:9" ht="27.95" customHeight="1" x14ac:dyDescent="0.25">
      <c r="B4" s="135"/>
      <c r="C4" s="655"/>
      <c r="D4" s="657" t="s">
        <v>387</v>
      </c>
      <c r="E4" s="604"/>
      <c r="F4" s="602" t="s">
        <v>388</v>
      </c>
      <c r="G4" s="604"/>
      <c r="H4" s="602" t="s">
        <v>389</v>
      </c>
      <c r="I4" s="604"/>
    </row>
    <row r="5" spans="2:9" ht="27.95" customHeight="1" thickBot="1" x14ac:dyDescent="0.3">
      <c r="B5" s="136"/>
      <c r="C5" s="656"/>
      <c r="D5" s="63" t="s">
        <v>390</v>
      </c>
      <c r="E5" s="71" t="s">
        <v>391</v>
      </c>
      <c r="F5" s="71" t="s">
        <v>390</v>
      </c>
      <c r="G5" s="71" t="s">
        <v>391</v>
      </c>
      <c r="H5" s="71" t="s">
        <v>392</v>
      </c>
      <c r="I5" s="71" t="s">
        <v>393</v>
      </c>
    </row>
    <row r="6" spans="2:9" ht="21" customHeight="1" thickBot="1" x14ac:dyDescent="0.3">
      <c r="B6" s="136"/>
      <c r="C6" s="137" t="s">
        <v>394</v>
      </c>
      <c r="D6" s="653"/>
      <c r="E6" s="654"/>
      <c r="F6" s="654"/>
      <c r="G6" s="654"/>
      <c r="H6" s="654"/>
      <c r="I6" s="654"/>
    </row>
    <row r="7" spans="2:9" ht="21" customHeight="1" thickBot="1" x14ac:dyDescent="0.3">
      <c r="B7" s="31">
        <v>1</v>
      </c>
      <c r="C7" s="32" t="s">
        <v>395</v>
      </c>
      <c r="D7" s="35">
        <v>18.742999999999999</v>
      </c>
      <c r="E7" s="35">
        <v>0</v>
      </c>
      <c r="F7" s="35">
        <v>18.742999999999999</v>
      </c>
      <c r="G7" s="35">
        <v>0</v>
      </c>
      <c r="H7" s="35">
        <v>0</v>
      </c>
      <c r="I7" s="138">
        <v>0</v>
      </c>
    </row>
    <row r="8" spans="2:9" ht="21" customHeight="1" thickBot="1" x14ac:dyDescent="0.3">
      <c r="B8" s="31">
        <v>2</v>
      </c>
      <c r="C8" s="32" t="s">
        <v>396</v>
      </c>
      <c r="D8" s="35">
        <v>625.30899999999997</v>
      </c>
      <c r="E8" s="35">
        <v>101.73099999999999</v>
      </c>
      <c r="F8" s="35">
        <v>700.85500000000002</v>
      </c>
      <c r="G8" s="35">
        <v>101.25700000000001</v>
      </c>
      <c r="H8" s="35">
        <v>216.35499999999999</v>
      </c>
      <c r="I8" s="138">
        <v>0.2697</v>
      </c>
    </row>
    <row r="9" spans="2:9" ht="21" customHeight="1" thickBot="1" x14ac:dyDescent="0.3">
      <c r="B9" s="31">
        <v>3</v>
      </c>
      <c r="C9" s="32" t="s">
        <v>397</v>
      </c>
      <c r="D9" s="35">
        <v>106.946</v>
      </c>
      <c r="E9" s="35">
        <v>240.70599999999999</v>
      </c>
      <c r="F9" s="35">
        <v>182.89</v>
      </c>
      <c r="G9" s="35">
        <v>240.70599999999999</v>
      </c>
      <c r="H9" s="35">
        <v>126.867</v>
      </c>
      <c r="I9" s="138">
        <v>0.29949999999999999</v>
      </c>
    </row>
    <row r="10" spans="2:9" ht="21" customHeight="1" thickBot="1" x14ac:dyDescent="0.3">
      <c r="B10" s="31">
        <v>4</v>
      </c>
      <c r="C10" s="32" t="s">
        <v>398</v>
      </c>
      <c r="D10" s="35">
        <v>67.64</v>
      </c>
      <c r="E10" s="35">
        <v>0</v>
      </c>
      <c r="F10" s="35">
        <v>67.64</v>
      </c>
      <c r="G10" s="35">
        <v>1.2609999999999999</v>
      </c>
      <c r="H10" s="35">
        <v>2E-3</v>
      </c>
      <c r="I10" s="138">
        <v>0</v>
      </c>
    </row>
    <row r="11" spans="2:9" ht="21" customHeight="1" thickBot="1" x14ac:dyDescent="0.3">
      <c r="B11" s="31">
        <v>5</v>
      </c>
      <c r="C11" s="32" t="s">
        <v>399</v>
      </c>
      <c r="D11" s="35">
        <v>31282.652999999998</v>
      </c>
      <c r="E11" s="35">
        <v>0</v>
      </c>
      <c r="F11" s="35">
        <v>31282.652999999998</v>
      </c>
      <c r="G11" s="35">
        <v>0</v>
      </c>
      <c r="H11" s="35">
        <v>0</v>
      </c>
      <c r="I11" s="138">
        <v>0</v>
      </c>
    </row>
    <row r="12" spans="2:9" ht="21" customHeight="1" thickBot="1" x14ac:dyDescent="0.3">
      <c r="B12" s="31">
        <v>6</v>
      </c>
      <c r="C12" s="32" t="s">
        <v>149</v>
      </c>
      <c r="D12" s="35">
        <v>3.573</v>
      </c>
      <c r="E12" s="35">
        <v>0.94399999999999995</v>
      </c>
      <c r="F12" s="35">
        <v>3.573</v>
      </c>
      <c r="G12" s="35">
        <v>0.17499999999999999</v>
      </c>
      <c r="H12" s="35">
        <v>1.883</v>
      </c>
      <c r="I12" s="138">
        <v>0.50229999999999997</v>
      </c>
    </row>
    <row r="13" spans="2:9" ht="21" customHeight="1" thickBot="1" x14ac:dyDescent="0.3">
      <c r="B13" s="31">
        <v>7</v>
      </c>
      <c r="C13" s="32" t="s">
        <v>150</v>
      </c>
      <c r="D13" s="35">
        <v>5851.9170000000004</v>
      </c>
      <c r="E13" s="35">
        <v>3202.96</v>
      </c>
      <c r="F13" s="35">
        <v>5121.8620000000001</v>
      </c>
      <c r="G13" s="35">
        <v>1840.6030000000001</v>
      </c>
      <c r="H13" s="35">
        <v>5482.8029999999999</v>
      </c>
      <c r="I13" s="138">
        <v>0.78749999999999998</v>
      </c>
    </row>
    <row r="14" spans="2:9" ht="21" customHeight="1" thickBot="1" x14ac:dyDescent="0.3">
      <c r="B14" s="31">
        <v>8</v>
      </c>
      <c r="C14" s="32" t="s">
        <v>154</v>
      </c>
      <c r="D14" s="35">
        <v>675.12</v>
      </c>
      <c r="E14" s="35">
        <v>78.134</v>
      </c>
      <c r="F14" s="35">
        <v>636.74599999999998</v>
      </c>
      <c r="G14" s="35">
        <v>33.777000000000001</v>
      </c>
      <c r="H14" s="35">
        <v>383.46499999999997</v>
      </c>
      <c r="I14" s="138">
        <v>0.57189999999999996</v>
      </c>
    </row>
    <row r="15" spans="2:9" ht="21" customHeight="1" thickBot="1" x14ac:dyDescent="0.3">
      <c r="B15" s="31">
        <v>9</v>
      </c>
      <c r="C15" s="32" t="s">
        <v>400</v>
      </c>
      <c r="D15" s="35">
        <v>284.15699999999998</v>
      </c>
      <c r="E15" s="35">
        <v>25.361000000000001</v>
      </c>
      <c r="F15" s="35">
        <v>284.15699999999998</v>
      </c>
      <c r="G15" s="35">
        <v>10.090999999999999</v>
      </c>
      <c r="H15" s="35">
        <v>103.268</v>
      </c>
      <c r="I15" s="138">
        <v>0.35099999999999998</v>
      </c>
    </row>
    <row r="16" spans="2:9" ht="21" customHeight="1" thickBot="1" x14ac:dyDescent="0.3">
      <c r="B16" s="31">
        <v>10</v>
      </c>
      <c r="C16" s="32" t="s">
        <v>401</v>
      </c>
      <c r="D16" s="35">
        <v>80.924999999999997</v>
      </c>
      <c r="E16" s="35">
        <v>4.2140000000000004</v>
      </c>
      <c r="F16" s="35">
        <v>79.923000000000002</v>
      </c>
      <c r="G16" s="35">
        <v>1.31</v>
      </c>
      <c r="H16" s="35">
        <v>98.891999999999996</v>
      </c>
      <c r="I16" s="138">
        <v>1.2174</v>
      </c>
    </row>
    <row r="17" spans="2:9" ht="21" customHeight="1" thickBot="1" x14ac:dyDescent="0.3">
      <c r="B17" s="31">
        <v>11</v>
      </c>
      <c r="C17" s="32" t="s">
        <v>402</v>
      </c>
      <c r="D17" s="35">
        <v>456.64400000000001</v>
      </c>
      <c r="E17" s="35">
        <v>401.49200000000002</v>
      </c>
      <c r="F17" s="35">
        <v>380.01499999999999</v>
      </c>
      <c r="G17" s="35">
        <v>388.06</v>
      </c>
      <c r="H17" s="35">
        <v>1152.1120000000001</v>
      </c>
      <c r="I17" s="138">
        <v>1.5</v>
      </c>
    </row>
    <row r="18" spans="2:9" ht="21" customHeight="1" thickBot="1" x14ac:dyDescent="0.3">
      <c r="B18" s="31">
        <v>12</v>
      </c>
      <c r="C18" s="32" t="s">
        <v>403</v>
      </c>
      <c r="D18" s="35">
        <v>0</v>
      </c>
      <c r="E18" s="35">
        <v>0</v>
      </c>
      <c r="F18" s="35">
        <v>0</v>
      </c>
      <c r="G18" s="35">
        <v>0</v>
      </c>
      <c r="H18" s="35">
        <v>0</v>
      </c>
      <c r="I18" s="138">
        <v>0</v>
      </c>
    </row>
    <row r="19" spans="2:9" ht="21" customHeight="1" thickBot="1" x14ac:dyDescent="0.3">
      <c r="B19" s="31">
        <v>13</v>
      </c>
      <c r="C19" s="32" t="s">
        <v>404</v>
      </c>
      <c r="D19" s="35">
        <v>0</v>
      </c>
      <c r="E19" s="35">
        <v>0</v>
      </c>
      <c r="F19" s="35">
        <v>0</v>
      </c>
      <c r="G19" s="35">
        <v>0</v>
      </c>
      <c r="H19" s="35">
        <v>0</v>
      </c>
      <c r="I19" s="138">
        <v>0</v>
      </c>
    </row>
    <row r="20" spans="2:9" ht="21" customHeight="1" thickBot="1" x14ac:dyDescent="0.3">
      <c r="B20" s="31">
        <v>14</v>
      </c>
      <c r="C20" s="32" t="s">
        <v>405</v>
      </c>
      <c r="D20" s="35">
        <v>0.53300000000000003</v>
      </c>
      <c r="E20" s="35">
        <v>0</v>
      </c>
      <c r="F20" s="35">
        <v>0.53300000000000003</v>
      </c>
      <c r="G20" s="35">
        <v>0</v>
      </c>
      <c r="H20" s="35">
        <v>6.6639999999999997</v>
      </c>
      <c r="I20" s="138">
        <v>12.5</v>
      </c>
    </row>
    <row r="21" spans="2:9" ht="21" customHeight="1" thickBot="1" x14ac:dyDescent="0.3">
      <c r="B21" s="31">
        <v>15</v>
      </c>
      <c r="C21" s="32" t="s">
        <v>238</v>
      </c>
      <c r="D21" s="35">
        <v>2633.2489999999998</v>
      </c>
      <c r="E21" s="35">
        <v>0</v>
      </c>
      <c r="F21" s="35">
        <v>2633.2489999999998</v>
      </c>
      <c r="G21" s="35">
        <v>0</v>
      </c>
      <c r="H21" s="35">
        <v>9704.0310000000009</v>
      </c>
      <c r="I21" s="138">
        <v>3.6852</v>
      </c>
    </row>
    <row r="22" spans="2:9" ht="21" customHeight="1" thickBot="1" x14ac:dyDescent="0.3">
      <c r="B22" s="31">
        <v>16</v>
      </c>
      <c r="C22" s="32" t="s">
        <v>406</v>
      </c>
      <c r="D22" s="35">
        <v>5852.625</v>
      </c>
      <c r="E22" s="35">
        <v>65.909000000000006</v>
      </c>
      <c r="F22" s="35">
        <v>5852.1959999999999</v>
      </c>
      <c r="G22" s="35">
        <v>28.888000000000002</v>
      </c>
      <c r="H22" s="35">
        <v>2270.0940000000001</v>
      </c>
      <c r="I22" s="138">
        <v>0.38600000000000001</v>
      </c>
    </row>
    <row r="23" spans="2:9" ht="21" customHeight="1" thickBot="1" x14ac:dyDescent="0.3">
      <c r="B23" s="139">
        <v>17</v>
      </c>
      <c r="C23" s="140" t="s">
        <v>407</v>
      </c>
      <c r="D23" s="141">
        <v>47940.033000000003</v>
      </c>
      <c r="E23" s="141">
        <v>4121.45</v>
      </c>
      <c r="F23" s="141">
        <v>47245.035000000003</v>
      </c>
      <c r="G23" s="141">
        <v>2646.1289999999999</v>
      </c>
      <c r="H23" s="141">
        <v>19546.435000000001</v>
      </c>
      <c r="I23" s="142">
        <v>0.39179999999999998</v>
      </c>
    </row>
    <row r="46" spans="9:9" x14ac:dyDescent="0.25">
      <c r="I46" s="143"/>
    </row>
    <row r="47" spans="9:9" x14ac:dyDescent="0.25">
      <c r="I47" s="143"/>
    </row>
    <row r="48" spans="9:9" x14ac:dyDescent="0.25">
      <c r="I48" s="143"/>
    </row>
    <row r="49" spans="9:9" x14ac:dyDescent="0.25">
      <c r="I49" s="143"/>
    </row>
    <row r="50" spans="9:9" x14ac:dyDescent="0.25">
      <c r="I50" s="143"/>
    </row>
    <row r="51" spans="9:9" x14ac:dyDescent="0.25">
      <c r="I51" s="143"/>
    </row>
    <row r="52" spans="9:9" x14ac:dyDescent="0.25">
      <c r="I52" s="143"/>
    </row>
    <row r="53" spans="9:9" x14ac:dyDescent="0.25">
      <c r="I53" s="143"/>
    </row>
    <row r="54" spans="9:9" x14ac:dyDescent="0.25">
      <c r="I54" s="143"/>
    </row>
    <row r="55" spans="9:9" x14ac:dyDescent="0.25">
      <c r="I55" s="143"/>
    </row>
    <row r="56" spans="9:9" x14ac:dyDescent="0.25">
      <c r="I56" s="143"/>
    </row>
    <row r="57" spans="9:9" x14ac:dyDescent="0.25">
      <c r="I57" s="143"/>
    </row>
    <row r="58" spans="9:9" x14ac:dyDescent="0.25">
      <c r="I58" s="143"/>
    </row>
    <row r="59" spans="9:9" x14ac:dyDescent="0.25">
      <c r="I59" s="143"/>
    </row>
    <row r="60" spans="9:9" x14ac:dyDescent="0.25">
      <c r="I60" s="143"/>
    </row>
    <row r="61" spans="9:9" x14ac:dyDescent="0.25">
      <c r="I61" s="143"/>
    </row>
    <row r="62" spans="9:9" x14ac:dyDescent="0.25">
      <c r="I62" s="143"/>
    </row>
    <row r="63" spans="9:9" x14ac:dyDescent="0.25">
      <c r="I63" s="143"/>
    </row>
  </sheetData>
  <mergeCells count="6">
    <mergeCell ref="D6:I6"/>
    <mergeCell ref="B2:I2"/>
    <mergeCell ref="C4:C5"/>
    <mergeCell ref="D4:E4"/>
    <mergeCell ref="F4:G4"/>
    <mergeCell ref="H4:I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75D9-1F55-4E1C-807D-11AEAFEE10EB}">
  <dimension ref="B2:U25"/>
  <sheetViews>
    <sheetView showGridLines="0" zoomScale="80" zoomScaleNormal="80" workbookViewId="0">
      <selection activeCell="V17" sqref="V17"/>
    </sheetView>
  </sheetViews>
  <sheetFormatPr defaultRowHeight="15" x14ac:dyDescent="0.25"/>
  <cols>
    <col min="1" max="1" width="2.140625" customWidth="1"/>
    <col min="2" max="2" width="8.5703125" style="144" customWidth="1"/>
    <col min="3" max="3" width="51.7109375" customWidth="1"/>
    <col min="4" max="20" width="11.7109375" customWidth="1"/>
  </cols>
  <sheetData>
    <row r="2" spans="2:20" ht="30" customHeight="1" x14ac:dyDescent="0.25">
      <c r="B2" s="511" t="s">
        <v>408</v>
      </c>
      <c r="C2" s="513"/>
      <c r="D2" s="513"/>
      <c r="E2" s="513"/>
      <c r="F2" s="513"/>
      <c r="G2" s="513"/>
      <c r="H2" s="513"/>
      <c r="I2" s="513"/>
      <c r="J2" s="513"/>
      <c r="K2" s="513"/>
      <c r="L2" s="513"/>
      <c r="M2" s="513"/>
      <c r="N2" s="513"/>
      <c r="O2" s="513"/>
      <c r="P2" s="513"/>
      <c r="Q2" s="513"/>
      <c r="R2" s="513"/>
      <c r="S2" s="513"/>
      <c r="T2" s="513"/>
    </row>
    <row r="4" spans="2:20" ht="15" customHeight="1" thickBot="1" x14ac:dyDescent="0.3">
      <c r="B4" s="135"/>
      <c r="C4" s="658"/>
      <c r="D4" s="664" t="s">
        <v>263</v>
      </c>
      <c r="E4" s="583"/>
      <c r="F4" s="583"/>
      <c r="G4" s="583"/>
      <c r="H4" s="583"/>
      <c r="I4" s="583"/>
      <c r="J4" s="583"/>
      <c r="K4" s="583"/>
      <c r="L4" s="583"/>
      <c r="M4" s="583"/>
      <c r="N4" s="583"/>
      <c r="O4" s="583"/>
      <c r="P4" s="583"/>
      <c r="Q4" s="583"/>
      <c r="R4" s="583"/>
      <c r="S4" s="593" t="s">
        <v>160</v>
      </c>
      <c r="T4" s="593" t="s">
        <v>409</v>
      </c>
    </row>
    <row r="5" spans="2:20" ht="15.75" thickBot="1" x14ac:dyDescent="0.3">
      <c r="B5" s="145"/>
      <c r="C5" s="659"/>
      <c r="D5" s="146">
        <v>0</v>
      </c>
      <c r="E5" s="146">
        <v>0.02</v>
      </c>
      <c r="F5" s="146">
        <v>0.04</v>
      </c>
      <c r="G5" s="146">
        <v>0.1</v>
      </c>
      <c r="H5" s="146">
        <v>0.2</v>
      </c>
      <c r="I5" s="146">
        <v>0.35</v>
      </c>
      <c r="J5" s="146">
        <v>0.5</v>
      </c>
      <c r="K5" s="146">
        <v>0.7</v>
      </c>
      <c r="L5" s="146">
        <v>0.75</v>
      </c>
      <c r="M5" s="146">
        <v>1</v>
      </c>
      <c r="N5" s="146">
        <v>1.5</v>
      </c>
      <c r="O5" s="146">
        <v>2.5</v>
      </c>
      <c r="P5" s="146">
        <v>3.7</v>
      </c>
      <c r="Q5" s="146">
        <v>12.5</v>
      </c>
      <c r="R5" s="146" t="s">
        <v>410</v>
      </c>
      <c r="S5" s="660"/>
      <c r="T5" s="660"/>
    </row>
    <row r="6" spans="2:20" ht="15.75" thickBot="1" x14ac:dyDescent="0.3">
      <c r="B6" s="147"/>
      <c r="C6" s="148" t="s">
        <v>394</v>
      </c>
      <c r="D6" s="661"/>
      <c r="E6" s="662"/>
      <c r="F6" s="662"/>
      <c r="G6" s="662"/>
      <c r="H6" s="662"/>
      <c r="I6" s="662"/>
      <c r="J6" s="662"/>
      <c r="K6" s="662"/>
      <c r="L6" s="662"/>
      <c r="M6" s="662"/>
      <c r="N6" s="662"/>
      <c r="O6" s="662"/>
      <c r="P6" s="662"/>
      <c r="Q6" s="662"/>
      <c r="R6" s="662"/>
      <c r="S6" s="662"/>
      <c r="T6" s="663"/>
    </row>
    <row r="7" spans="2:20" ht="21" customHeight="1" thickBot="1" x14ac:dyDescent="0.3">
      <c r="B7" s="31">
        <v>1</v>
      </c>
      <c r="C7" s="32" t="s">
        <v>395</v>
      </c>
      <c r="D7" s="35">
        <v>18.742999999999999</v>
      </c>
      <c r="E7" s="35"/>
      <c r="F7" s="35"/>
      <c r="G7" s="35"/>
      <c r="H7" s="35"/>
      <c r="I7" s="35"/>
      <c r="J7" s="35"/>
      <c r="K7" s="35"/>
      <c r="L7" s="35"/>
      <c r="M7" s="35"/>
      <c r="N7" s="35"/>
      <c r="O7" s="35"/>
      <c r="P7" s="35"/>
      <c r="Q7" s="35"/>
      <c r="R7" s="35"/>
      <c r="S7" s="35">
        <v>18.742999999999999</v>
      </c>
      <c r="T7" s="33"/>
    </row>
    <row r="8" spans="2:20" ht="21" customHeight="1" thickBot="1" x14ac:dyDescent="0.3">
      <c r="B8" s="31">
        <v>2</v>
      </c>
      <c r="C8" s="32" t="s">
        <v>396</v>
      </c>
      <c r="D8" s="35">
        <v>351.73500000000001</v>
      </c>
      <c r="E8" s="35"/>
      <c r="F8" s="35"/>
      <c r="G8" s="35"/>
      <c r="H8" s="35">
        <v>30.718</v>
      </c>
      <c r="I8" s="35"/>
      <c r="J8" s="35">
        <v>418.89499999999998</v>
      </c>
      <c r="K8" s="35"/>
      <c r="L8" s="35"/>
      <c r="M8" s="35">
        <v>0.76400000000000001</v>
      </c>
      <c r="N8" s="35"/>
      <c r="O8" s="35"/>
      <c r="P8" s="35"/>
      <c r="Q8" s="35"/>
      <c r="R8" s="35"/>
      <c r="S8" s="35">
        <v>802.11199999999997</v>
      </c>
      <c r="T8" s="33">
        <v>0.64500000000000002</v>
      </c>
    </row>
    <row r="9" spans="2:20" ht="21" customHeight="1" thickBot="1" x14ac:dyDescent="0.3">
      <c r="B9" s="31">
        <v>3</v>
      </c>
      <c r="C9" s="32" t="s">
        <v>397</v>
      </c>
      <c r="D9" s="35">
        <v>150.321</v>
      </c>
      <c r="E9" s="35"/>
      <c r="F9" s="35"/>
      <c r="G9" s="35"/>
      <c r="H9" s="35">
        <v>32.567999999999998</v>
      </c>
      <c r="I9" s="35"/>
      <c r="J9" s="35">
        <v>240.70599999999999</v>
      </c>
      <c r="K9" s="35"/>
      <c r="L9" s="35"/>
      <c r="M9" s="35"/>
      <c r="N9" s="35"/>
      <c r="O9" s="35"/>
      <c r="P9" s="35"/>
      <c r="Q9" s="35"/>
      <c r="R9" s="35"/>
      <c r="S9" s="35">
        <v>423.59500000000003</v>
      </c>
      <c r="T9" s="33"/>
    </row>
    <row r="10" spans="2:20" ht="21" customHeight="1" thickBot="1" x14ac:dyDescent="0.3">
      <c r="B10" s="31">
        <v>4</v>
      </c>
      <c r="C10" s="32" t="s">
        <v>398</v>
      </c>
      <c r="D10" s="35">
        <v>68.89</v>
      </c>
      <c r="E10" s="35"/>
      <c r="F10" s="35"/>
      <c r="G10" s="35"/>
      <c r="H10" s="35"/>
      <c r="I10" s="35"/>
      <c r="J10" s="35"/>
      <c r="K10" s="35"/>
      <c r="L10" s="35"/>
      <c r="M10" s="35"/>
      <c r="N10" s="35"/>
      <c r="O10" s="35"/>
      <c r="P10" s="35"/>
      <c r="Q10" s="35"/>
      <c r="R10" s="35"/>
      <c r="S10" s="35">
        <v>68.900999999999996</v>
      </c>
      <c r="T10" s="33"/>
    </row>
    <row r="11" spans="2:20" ht="21" customHeight="1" thickBot="1" x14ac:dyDescent="0.3">
      <c r="B11" s="31">
        <v>5</v>
      </c>
      <c r="C11" s="32" t="s">
        <v>399</v>
      </c>
      <c r="D11" s="35">
        <v>31282.652999999998</v>
      </c>
      <c r="E11" s="35"/>
      <c r="F11" s="35"/>
      <c r="G11" s="35"/>
      <c r="H11" s="35"/>
      <c r="I11" s="35"/>
      <c r="J11" s="35"/>
      <c r="K11" s="35"/>
      <c r="L11" s="35"/>
      <c r="M11" s="35"/>
      <c r="N11" s="35"/>
      <c r="O11" s="35"/>
      <c r="P11" s="35"/>
      <c r="Q11" s="35"/>
      <c r="R11" s="35"/>
      <c r="S11" s="35">
        <v>31282.652999999998</v>
      </c>
      <c r="T11" s="33"/>
    </row>
    <row r="12" spans="2:20" ht="21" customHeight="1" thickBot="1" x14ac:dyDescent="0.3">
      <c r="B12" s="31">
        <v>6</v>
      </c>
      <c r="C12" s="32" t="s">
        <v>149</v>
      </c>
      <c r="D12" s="35"/>
      <c r="E12" s="35"/>
      <c r="F12" s="35"/>
      <c r="G12" s="35"/>
      <c r="H12" s="35"/>
      <c r="I12" s="35"/>
      <c r="J12" s="35">
        <v>3.411</v>
      </c>
      <c r="K12" s="35"/>
      <c r="L12" s="35"/>
      <c r="M12" s="35"/>
      <c r="N12" s="35"/>
      <c r="O12" s="35"/>
      <c r="P12" s="35"/>
      <c r="Q12" s="35"/>
      <c r="R12" s="35"/>
      <c r="S12" s="35">
        <v>3.7480000000000002</v>
      </c>
      <c r="T12" s="33"/>
    </row>
    <row r="13" spans="2:20" ht="21" customHeight="1" thickBot="1" x14ac:dyDescent="0.3">
      <c r="B13" s="31">
        <v>7</v>
      </c>
      <c r="C13" s="32" t="s">
        <v>150</v>
      </c>
      <c r="D13" s="35"/>
      <c r="E13" s="35"/>
      <c r="F13" s="35"/>
      <c r="G13" s="35"/>
      <c r="H13" s="35">
        <v>822.85900000000004</v>
      </c>
      <c r="I13" s="35"/>
      <c r="J13" s="35">
        <v>204.393</v>
      </c>
      <c r="K13" s="35"/>
      <c r="L13" s="35"/>
      <c r="M13" s="35">
        <v>5925.1210000000001</v>
      </c>
      <c r="N13" s="35">
        <v>10.092000000000001</v>
      </c>
      <c r="O13" s="35"/>
      <c r="P13" s="35"/>
      <c r="Q13" s="35"/>
      <c r="R13" s="35"/>
      <c r="S13" s="35">
        <v>6962.4650000000001</v>
      </c>
      <c r="T13" s="33">
        <v>289.27999999999997</v>
      </c>
    </row>
    <row r="14" spans="2:20" ht="21" customHeight="1" thickBot="1" x14ac:dyDescent="0.3">
      <c r="B14" s="31">
        <v>8</v>
      </c>
      <c r="C14" s="32" t="s">
        <v>411</v>
      </c>
      <c r="D14" s="35"/>
      <c r="E14" s="35"/>
      <c r="F14" s="35"/>
      <c r="G14" s="35"/>
      <c r="H14" s="35"/>
      <c r="I14" s="35"/>
      <c r="J14" s="35">
        <v>0</v>
      </c>
      <c r="K14" s="35"/>
      <c r="L14" s="35">
        <v>670.52300000000002</v>
      </c>
      <c r="M14" s="35"/>
      <c r="N14" s="35"/>
      <c r="O14" s="35"/>
      <c r="P14" s="35"/>
      <c r="Q14" s="35"/>
      <c r="R14" s="35"/>
      <c r="S14" s="35">
        <v>670.52300000000002</v>
      </c>
      <c r="T14" s="33">
        <v>29.34</v>
      </c>
    </row>
    <row r="15" spans="2:20" ht="21" customHeight="1" thickBot="1" x14ac:dyDescent="0.3">
      <c r="B15" s="31">
        <v>9</v>
      </c>
      <c r="C15" s="32" t="s">
        <v>412</v>
      </c>
      <c r="D15" s="35"/>
      <c r="E15" s="35"/>
      <c r="F15" s="35"/>
      <c r="G15" s="35"/>
      <c r="H15" s="35"/>
      <c r="I15" s="35">
        <v>150.32300000000001</v>
      </c>
      <c r="J15" s="35">
        <v>143.92500000000001</v>
      </c>
      <c r="K15" s="35"/>
      <c r="L15" s="35"/>
      <c r="M15" s="35"/>
      <c r="N15" s="35"/>
      <c r="O15" s="35"/>
      <c r="P15" s="35"/>
      <c r="Q15" s="35"/>
      <c r="R15" s="35"/>
      <c r="S15" s="35">
        <v>294.24799999999999</v>
      </c>
      <c r="T15" s="33">
        <v>15.79</v>
      </c>
    </row>
    <row r="16" spans="2:20" ht="21" customHeight="1" thickBot="1" x14ac:dyDescent="0.3">
      <c r="B16" s="31">
        <v>10</v>
      </c>
      <c r="C16" s="32" t="s">
        <v>401</v>
      </c>
      <c r="D16" s="35"/>
      <c r="E16" s="35"/>
      <c r="F16" s="35"/>
      <c r="G16" s="35"/>
      <c r="H16" s="35"/>
      <c r="I16" s="35"/>
      <c r="J16" s="35"/>
      <c r="K16" s="35"/>
      <c r="L16" s="35"/>
      <c r="M16" s="35">
        <v>45.917000000000002</v>
      </c>
      <c r="N16" s="35">
        <v>35.317</v>
      </c>
      <c r="O16" s="35"/>
      <c r="P16" s="35"/>
      <c r="Q16" s="35"/>
      <c r="R16" s="35"/>
      <c r="S16" s="35">
        <v>81.233999999999995</v>
      </c>
      <c r="T16" s="33"/>
    </row>
    <row r="17" spans="2:21" ht="21" customHeight="1" thickBot="1" x14ac:dyDescent="0.3">
      <c r="B17" s="31">
        <v>11</v>
      </c>
      <c r="C17" s="32" t="s">
        <v>402</v>
      </c>
      <c r="D17" s="35"/>
      <c r="E17" s="35"/>
      <c r="F17" s="35"/>
      <c r="G17" s="35"/>
      <c r="H17" s="35"/>
      <c r="I17" s="35"/>
      <c r="J17" s="35"/>
      <c r="K17" s="35"/>
      <c r="L17" s="35"/>
      <c r="M17" s="35"/>
      <c r="N17" s="35">
        <v>768.07500000000005</v>
      </c>
      <c r="O17" s="35"/>
      <c r="P17" s="35"/>
      <c r="Q17" s="35"/>
      <c r="R17" s="35"/>
      <c r="S17" s="35">
        <v>768.07500000000005</v>
      </c>
      <c r="T17" s="33"/>
    </row>
    <row r="18" spans="2:21" ht="21" customHeight="1" thickBot="1" x14ac:dyDescent="0.3">
      <c r="B18" s="31">
        <v>12</v>
      </c>
      <c r="C18" s="32" t="s">
        <v>403</v>
      </c>
      <c r="D18" s="35"/>
      <c r="E18" s="35"/>
      <c r="F18" s="35"/>
      <c r="G18" s="35"/>
      <c r="H18" s="35"/>
      <c r="I18" s="35"/>
      <c r="J18" s="35"/>
      <c r="K18" s="35"/>
      <c r="L18" s="35"/>
      <c r="M18" s="35"/>
      <c r="N18" s="35"/>
      <c r="O18" s="35"/>
      <c r="P18" s="35"/>
      <c r="Q18" s="35"/>
      <c r="R18" s="35"/>
      <c r="S18" s="35"/>
      <c r="T18" s="33"/>
    </row>
    <row r="19" spans="2:21" ht="21" customHeight="1" thickBot="1" x14ac:dyDescent="0.3">
      <c r="B19" s="31">
        <v>13</v>
      </c>
      <c r="C19" s="32" t="s">
        <v>413</v>
      </c>
      <c r="D19" s="35"/>
      <c r="E19" s="35"/>
      <c r="F19" s="35"/>
      <c r="G19" s="35"/>
      <c r="H19" s="35"/>
      <c r="I19" s="35"/>
      <c r="J19" s="35"/>
      <c r="K19" s="35"/>
      <c r="L19" s="35"/>
      <c r="M19" s="35"/>
      <c r="N19" s="35"/>
      <c r="O19" s="35"/>
      <c r="P19" s="35"/>
      <c r="Q19" s="35"/>
      <c r="R19" s="35"/>
      <c r="S19" s="35"/>
      <c r="T19" s="33"/>
    </row>
    <row r="20" spans="2:21" ht="21" customHeight="1" thickBot="1" x14ac:dyDescent="0.3">
      <c r="B20" s="31">
        <v>14</v>
      </c>
      <c r="C20" s="32" t="s">
        <v>414</v>
      </c>
      <c r="D20" s="35"/>
      <c r="E20" s="35"/>
      <c r="F20" s="35"/>
      <c r="G20" s="35"/>
      <c r="H20" s="35"/>
      <c r="I20" s="35"/>
      <c r="J20" s="35"/>
      <c r="K20" s="35"/>
      <c r="L20" s="35"/>
      <c r="M20" s="35"/>
      <c r="N20" s="35"/>
      <c r="O20" s="35"/>
      <c r="P20" s="35"/>
      <c r="Q20" s="35">
        <v>0.53300000000000003</v>
      </c>
      <c r="R20" s="35"/>
      <c r="S20" s="35">
        <v>0.53300000000000003</v>
      </c>
      <c r="T20" s="33">
        <v>0.52700000000000002</v>
      </c>
    </row>
    <row r="21" spans="2:21" ht="21" customHeight="1" thickBot="1" x14ac:dyDescent="0.3">
      <c r="B21" s="31">
        <v>15</v>
      </c>
      <c r="C21" s="32" t="s">
        <v>415</v>
      </c>
      <c r="D21" s="35"/>
      <c r="E21" s="35"/>
      <c r="F21" s="35"/>
      <c r="G21" s="35"/>
      <c r="H21" s="35"/>
      <c r="I21" s="35"/>
      <c r="J21" s="35"/>
      <c r="K21" s="35"/>
      <c r="L21" s="35"/>
      <c r="M21" s="35"/>
      <c r="N21" s="35"/>
      <c r="O21" s="35">
        <v>32.491</v>
      </c>
      <c r="P21" s="35">
        <v>2601</v>
      </c>
      <c r="Q21" s="35"/>
      <c r="R21" s="35"/>
      <c r="S21" s="35">
        <v>2633</v>
      </c>
      <c r="T21" s="33"/>
      <c r="U21" s="105"/>
    </row>
    <row r="22" spans="2:21" ht="21" customHeight="1" thickBot="1" x14ac:dyDescent="0.3">
      <c r="B22" s="31">
        <v>16</v>
      </c>
      <c r="C22" s="32" t="s">
        <v>406</v>
      </c>
      <c r="D22" s="35">
        <v>627.01800000000003</v>
      </c>
      <c r="E22" s="35"/>
      <c r="F22" s="35"/>
      <c r="G22" s="35"/>
      <c r="H22" s="35"/>
      <c r="I22" s="35"/>
      <c r="J22" s="35"/>
      <c r="K22" s="35"/>
      <c r="L22" s="35"/>
      <c r="M22" s="35">
        <v>1602.2840000000001</v>
      </c>
      <c r="N22" s="35"/>
      <c r="O22" s="35"/>
      <c r="P22" s="35"/>
      <c r="Q22" s="35"/>
      <c r="R22" s="35">
        <v>3651.7829999999999</v>
      </c>
      <c r="S22" s="35">
        <v>5881.085</v>
      </c>
      <c r="T22" s="33">
        <v>5487.5770000000002</v>
      </c>
    </row>
    <row r="23" spans="2:21" ht="21" customHeight="1" thickBot="1" x14ac:dyDescent="0.3">
      <c r="B23" s="149">
        <v>17</v>
      </c>
      <c r="C23" s="150" t="s">
        <v>407</v>
      </c>
      <c r="D23" s="77">
        <v>32499.361000000001</v>
      </c>
      <c r="E23" s="77"/>
      <c r="F23" s="77"/>
      <c r="G23" s="77"/>
      <c r="H23" s="77">
        <v>886.35599999999999</v>
      </c>
      <c r="I23" s="77">
        <v>150.32300000000001</v>
      </c>
      <c r="J23" s="77">
        <v>1011.329</v>
      </c>
      <c r="K23" s="77">
        <v>0</v>
      </c>
      <c r="L23" s="77">
        <v>670.52300000000002</v>
      </c>
      <c r="M23" s="77">
        <v>7574.223</v>
      </c>
      <c r="N23" s="77">
        <v>813.48299999999995</v>
      </c>
      <c r="O23" s="77">
        <v>32.491</v>
      </c>
      <c r="P23" s="77">
        <v>2600.7579999999998</v>
      </c>
      <c r="Q23" s="77">
        <v>0.53300000000000003</v>
      </c>
      <c r="R23" s="77">
        <v>3651.7829999999999</v>
      </c>
      <c r="S23" s="77">
        <v>49891.163999999997</v>
      </c>
      <c r="T23" s="77">
        <v>5823.5630000000001</v>
      </c>
    </row>
    <row r="25" spans="2:21" x14ac:dyDescent="0.25">
      <c r="C25" s="400"/>
    </row>
  </sheetData>
  <mergeCells count="6">
    <mergeCell ref="B2:T2"/>
    <mergeCell ref="C4:C5"/>
    <mergeCell ref="T4:T5"/>
    <mergeCell ref="D6:T6"/>
    <mergeCell ref="D4:R4"/>
    <mergeCell ref="S4:S5"/>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10A8-DF48-4B57-9B09-A2EDB755E339}">
  <dimension ref="B2:O195"/>
  <sheetViews>
    <sheetView showGridLines="0" topLeftCell="A4" zoomScale="90" zoomScaleNormal="90" workbookViewId="0">
      <pane ySplit="1" topLeftCell="A5" activePane="bottomLeft" state="frozen"/>
      <selection activeCell="A4" sqref="A4"/>
      <selection pane="bottomLeft" activeCell="C5" sqref="C5:O5"/>
    </sheetView>
  </sheetViews>
  <sheetFormatPr defaultRowHeight="12" x14ac:dyDescent="0.2"/>
  <cols>
    <col min="1" max="1" width="2.140625" style="27" customWidth="1"/>
    <col min="2" max="2" width="37.7109375" style="27" customWidth="1"/>
    <col min="3" max="3" width="20.7109375" style="27" customWidth="1"/>
    <col min="4" max="15" width="15.7109375" style="27" customWidth="1"/>
    <col min="16" max="16384" width="9.140625" style="27"/>
  </cols>
  <sheetData>
    <row r="2" spans="2:15" ht="30" customHeight="1" x14ac:dyDescent="0.2">
      <c r="B2" s="671" t="s">
        <v>242</v>
      </c>
      <c r="C2" s="637"/>
      <c r="D2" s="637"/>
      <c r="E2" s="637"/>
      <c r="F2" s="637"/>
      <c r="G2" s="637"/>
      <c r="H2" s="637"/>
      <c r="I2" s="637"/>
      <c r="J2" s="637"/>
      <c r="K2" s="637"/>
      <c r="L2" s="637"/>
      <c r="M2" s="637"/>
      <c r="N2" s="637"/>
      <c r="O2" s="637"/>
    </row>
    <row r="3" spans="2:15" ht="15" customHeight="1" x14ac:dyDescent="0.2"/>
    <row r="4" spans="2:15" ht="64.5" customHeight="1" thickBot="1" x14ac:dyDescent="0.25">
      <c r="B4" s="80" t="s">
        <v>129</v>
      </c>
      <c r="C4" s="81" t="s">
        <v>187</v>
      </c>
      <c r="D4" s="81" t="s">
        <v>243</v>
      </c>
      <c r="E4" s="81" t="s">
        <v>244</v>
      </c>
      <c r="F4" s="81" t="s">
        <v>245</v>
      </c>
      <c r="G4" s="81" t="s">
        <v>246</v>
      </c>
      <c r="H4" s="81" t="s">
        <v>247</v>
      </c>
      <c r="I4" s="81" t="s">
        <v>248</v>
      </c>
      <c r="J4" s="81" t="s">
        <v>249</v>
      </c>
      <c r="K4" s="81" t="s">
        <v>250</v>
      </c>
      <c r="L4" s="81" t="s">
        <v>251</v>
      </c>
      <c r="M4" s="81" t="s">
        <v>252</v>
      </c>
      <c r="N4" s="81" t="s">
        <v>253</v>
      </c>
      <c r="O4" s="81" t="s">
        <v>254</v>
      </c>
    </row>
    <row r="5" spans="2:15" ht="21" customHeight="1" thickBot="1" x14ac:dyDescent="0.3">
      <c r="B5" s="82" t="s">
        <v>148</v>
      </c>
      <c r="C5" s="667"/>
      <c r="D5" s="654"/>
      <c r="E5" s="654"/>
      <c r="F5" s="654"/>
      <c r="G5" s="654"/>
      <c r="H5" s="654"/>
      <c r="I5" s="654"/>
      <c r="J5" s="654"/>
      <c r="K5" s="654"/>
      <c r="L5" s="654"/>
      <c r="M5" s="654"/>
      <c r="N5" s="654"/>
      <c r="O5" s="668"/>
    </row>
    <row r="6" spans="2:15" ht="21" customHeight="1" thickBot="1" x14ac:dyDescent="0.25">
      <c r="B6" s="665"/>
      <c r="C6" s="83" t="s">
        <v>195</v>
      </c>
      <c r="D6" s="35">
        <v>6823.1027990000002</v>
      </c>
      <c r="E6" s="35">
        <v>8677.5571610000006</v>
      </c>
      <c r="F6" s="35">
        <v>1</v>
      </c>
      <c r="G6" s="35">
        <v>15185.292857</v>
      </c>
      <c r="H6" s="34">
        <v>2.0000000000000001E-4</v>
      </c>
      <c r="I6" s="35">
        <v>179</v>
      </c>
      <c r="J6" s="34">
        <v>5.79E-2</v>
      </c>
      <c r="K6" s="35">
        <v>3</v>
      </c>
      <c r="L6" s="35">
        <v>749.65973099999997</v>
      </c>
      <c r="M6" s="34">
        <v>4.9367485899649774E-2</v>
      </c>
      <c r="N6" s="35">
        <v>0.24527399999999999</v>
      </c>
      <c r="O6" s="35">
        <v>-0.33813199999999999</v>
      </c>
    </row>
    <row r="7" spans="2:15" ht="21" customHeight="1" thickBot="1" x14ac:dyDescent="0.25">
      <c r="B7" s="537"/>
      <c r="C7" s="84" t="s">
        <v>196</v>
      </c>
      <c r="D7" s="35">
        <v>6823.1027990000002</v>
      </c>
      <c r="E7" s="35">
        <v>8677.5571610000006</v>
      </c>
      <c r="F7" s="35">
        <v>1</v>
      </c>
      <c r="G7" s="35">
        <v>15012.941107000001</v>
      </c>
      <c r="H7" s="34">
        <v>2.0000000000000001E-4</v>
      </c>
      <c r="I7" s="35">
        <v>179</v>
      </c>
      <c r="J7" s="34">
        <v>5.8000000000000003E-2</v>
      </c>
      <c r="K7" s="35">
        <v>3</v>
      </c>
      <c r="L7" s="35">
        <v>749.61610399999995</v>
      </c>
      <c r="M7" s="34">
        <v>4.9931329155116756E-2</v>
      </c>
      <c r="N7" s="35">
        <v>0.24523200000000001</v>
      </c>
      <c r="O7" s="35">
        <v>-0.33813199999999999</v>
      </c>
    </row>
    <row r="8" spans="2:15" ht="21" customHeight="1" thickBot="1" x14ac:dyDescent="0.25">
      <c r="B8" s="537"/>
      <c r="C8" s="84" t="s">
        <v>197</v>
      </c>
      <c r="D8" s="35">
        <v>0</v>
      </c>
      <c r="E8" s="35">
        <v>0</v>
      </c>
      <c r="F8" s="35">
        <v>0</v>
      </c>
      <c r="G8" s="35">
        <v>172.35175000000001</v>
      </c>
      <c r="H8" s="34">
        <v>0</v>
      </c>
      <c r="I8" s="35">
        <v>0</v>
      </c>
      <c r="J8" s="34">
        <v>0.05</v>
      </c>
      <c r="K8" s="35">
        <v>4</v>
      </c>
      <c r="L8" s="35">
        <v>4.3626999999999999E-2</v>
      </c>
      <c r="M8" s="34">
        <v>2.5312768799852622E-4</v>
      </c>
      <c r="N8" s="35">
        <v>4.1999999999999998E-5</v>
      </c>
      <c r="O8" s="35">
        <v>0</v>
      </c>
    </row>
    <row r="9" spans="2:15" ht="21" customHeight="1" thickBot="1" x14ac:dyDescent="0.25">
      <c r="B9" s="537"/>
      <c r="C9" s="83" t="s">
        <v>198</v>
      </c>
      <c r="D9" s="35">
        <v>0</v>
      </c>
      <c r="E9" s="35">
        <v>0</v>
      </c>
      <c r="F9" s="35">
        <v>0</v>
      </c>
      <c r="G9" s="35">
        <v>733.37725899999998</v>
      </c>
      <c r="H9" s="34">
        <v>5.0000000000000001E-4</v>
      </c>
      <c r="I9" s="35">
        <v>1</v>
      </c>
      <c r="J9" s="34">
        <v>0.05</v>
      </c>
      <c r="K9" s="35">
        <v>5</v>
      </c>
      <c r="L9" s="35">
        <v>25.589348999999999</v>
      </c>
      <c r="M9" s="34">
        <v>3.4892476806401763E-2</v>
      </c>
      <c r="N9" s="35">
        <v>1.7024999999999998E-2</v>
      </c>
      <c r="O9" s="35">
        <v>0</v>
      </c>
    </row>
    <row r="10" spans="2:15" ht="21" customHeight="1" thickBot="1" x14ac:dyDescent="0.25">
      <c r="B10" s="537"/>
      <c r="C10" s="83" t="s">
        <v>199</v>
      </c>
      <c r="D10" s="35">
        <v>31.900206000000001</v>
      </c>
      <c r="E10" s="35">
        <v>0</v>
      </c>
      <c r="F10" s="35">
        <v>0</v>
      </c>
      <c r="G10" s="35">
        <v>192.77506500000001</v>
      </c>
      <c r="H10" s="34">
        <v>8.0000000000000004E-4</v>
      </c>
      <c r="I10" s="35">
        <v>3</v>
      </c>
      <c r="J10" s="34">
        <v>0.1183</v>
      </c>
      <c r="K10" s="35">
        <v>4</v>
      </c>
      <c r="L10" s="35">
        <v>24.016076000000002</v>
      </c>
      <c r="M10" s="34">
        <v>0.12458082169496351</v>
      </c>
      <c r="N10" s="35">
        <v>5.3240000000000003E-2</v>
      </c>
      <c r="O10" s="35">
        <v>-4.3135E-2</v>
      </c>
    </row>
    <row r="11" spans="2:15" ht="21" customHeight="1" thickBot="1" x14ac:dyDescent="0.25">
      <c r="B11" s="537"/>
      <c r="C11" s="83" t="s">
        <v>200</v>
      </c>
      <c r="D11" s="35">
        <v>1027.6918430000001</v>
      </c>
      <c r="E11" s="35">
        <v>0</v>
      </c>
      <c r="F11" s="35">
        <v>0</v>
      </c>
      <c r="G11" s="35">
        <v>1287.6048559999999</v>
      </c>
      <c r="H11" s="34">
        <v>5.7999999999999996E-3</v>
      </c>
      <c r="I11" s="35">
        <v>2</v>
      </c>
      <c r="J11" s="34">
        <v>0.40870000000000001</v>
      </c>
      <c r="K11" s="35">
        <v>5</v>
      </c>
      <c r="L11" s="35">
        <v>1312.4575809999999</v>
      </c>
      <c r="M11" s="34">
        <v>1.019301515433241</v>
      </c>
      <c r="N11" s="35">
        <v>3.6521050000000002</v>
      </c>
      <c r="O11" s="35">
        <v>-26.809367999999999</v>
      </c>
    </row>
    <row r="12" spans="2:15" ht="21" customHeight="1" thickBot="1" x14ac:dyDescent="0.25">
      <c r="B12" s="537"/>
      <c r="C12" s="83" t="s">
        <v>201</v>
      </c>
      <c r="D12" s="35">
        <v>0</v>
      </c>
      <c r="E12" s="35">
        <v>0</v>
      </c>
      <c r="F12" s="35">
        <v>0</v>
      </c>
      <c r="G12" s="35">
        <v>384.00303000000002</v>
      </c>
      <c r="H12" s="34">
        <v>2.0999999999999999E-3</v>
      </c>
      <c r="I12" s="35">
        <v>1</v>
      </c>
      <c r="J12" s="34">
        <v>6.9800000000000001E-2</v>
      </c>
      <c r="K12" s="35">
        <v>3</v>
      </c>
      <c r="L12" s="35">
        <v>10.0428</v>
      </c>
      <c r="M12" s="34">
        <v>2.6152918637126377E-2</v>
      </c>
      <c r="N12" s="35">
        <v>0.171296</v>
      </c>
      <c r="O12" s="35">
        <v>0</v>
      </c>
    </row>
    <row r="13" spans="2:15" ht="21" customHeight="1" thickBot="1" x14ac:dyDescent="0.25">
      <c r="B13" s="537"/>
      <c r="C13" s="84" t="s">
        <v>202</v>
      </c>
      <c r="D13" s="35">
        <v>0</v>
      </c>
      <c r="E13" s="35">
        <v>0</v>
      </c>
      <c r="F13" s="35">
        <v>0</v>
      </c>
      <c r="G13" s="35">
        <v>177.544828</v>
      </c>
      <c r="H13" s="34">
        <v>1.2999999999999999E-3</v>
      </c>
      <c r="I13" s="35">
        <v>1</v>
      </c>
      <c r="J13" s="34">
        <v>6.8599999999999994E-2</v>
      </c>
      <c r="K13" s="35">
        <v>4</v>
      </c>
      <c r="L13" s="35">
        <v>3.8979889999999999</v>
      </c>
      <c r="M13" s="34">
        <v>2.1954956637768124E-2</v>
      </c>
      <c r="N13" s="35">
        <v>4.8877999999999998E-2</v>
      </c>
      <c r="O13" s="35">
        <v>0</v>
      </c>
    </row>
    <row r="14" spans="2:15" ht="21" customHeight="1" thickBot="1" x14ac:dyDescent="0.25">
      <c r="B14" s="537"/>
      <c r="C14" s="84" t="s">
        <v>203</v>
      </c>
      <c r="D14" s="35">
        <v>0</v>
      </c>
      <c r="E14" s="35">
        <v>0</v>
      </c>
      <c r="F14" s="35">
        <v>0</v>
      </c>
      <c r="G14" s="35">
        <v>206.458202</v>
      </c>
      <c r="H14" s="34">
        <v>2.7000000000000001E-3</v>
      </c>
      <c r="I14" s="35">
        <v>0</v>
      </c>
      <c r="J14" s="34">
        <v>7.0699999999999999E-2</v>
      </c>
      <c r="K14" s="35">
        <v>3</v>
      </c>
      <c r="L14" s="35">
        <v>6.1448109999999998</v>
      </c>
      <c r="M14" s="34">
        <v>2.9762978367892594E-2</v>
      </c>
      <c r="N14" s="35">
        <v>0.122418</v>
      </c>
      <c r="O14" s="35">
        <v>0</v>
      </c>
    </row>
    <row r="15" spans="2:15" ht="21" customHeight="1" thickBot="1" x14ac:dyDescent="0.25">
      <c r="B15" s="537"/>
      <c r="C15" s="83" t="s">
        <v>204</v>
      </c>
      <c r="D15" s="35">
        <v>187.72990899999999</v>
      </c>
      <c r="E15" s="35">
        <v>161.35625999999999</v>
      </c>
      <c r="F15" s="35">
        <v>1</v>
      </c>
      <c r="G15" s="35">
        <v>416.56899900000002</v>
      </c>
      <c r="H15" s="34">
        <v>4.7999999999999996E-3</v>
      </c>
      <c r="I15" s="35">
        <v>8</v>
      </c>
      <c r="J15" s="34">
        <v>6.9000000000000006E-2</v>
      </c>
      <c r="K15" s="35">
        <v>3</v>
      </c>
      <c r="L15" s="35">
        <v>22.981683</v>
      </c>
      <c r="M15" s="34">
        <v>5.5168970939193672E-2</v>
      </c>
      <c r="N15" s="35">
        <v>0.609097</v>
      </c>
      <c r="O15" s="35">
        <v>-0.24296799999999999</v>
      </c>
    </row>
    <row r="16" spans="2:15" ht="21" customHeight="1" thickBot="1" x14ac:dyDescent="0.25">
      <c r="B16" s="537"/>
      <c r="C16" s="84" t="s">
        <v>205</v>
      </c>
      <c r="D16" s="35">
        <v>9.5158500000000004</v>
      </c>
      <c r="E16" s="35">
        <v>64.701160999999999</v>
      </c>
      <c r="F16" s="35">
        <v>1</v>
      </c>
      <c r="G16" s="35">
        <v>114.424367</v>
      </c>
      <c r="H16" s="34">
        <v>3.7000000000000002E-3</v>
      </c>
      <c r="I16" s="35">
        <v>4</v>
      </c>
      <c r="J16" s="34">
        <v>7.3099999999999998E-2</v>
      </c>
      <c r="K16" s="35">
        <v>3</v>
      </c>
      <c r="L16" s="35">
        <v>5.4041360000000003</v>
      </c>
      <c r="M16" s="34">
        <v>4.7228891377655603E-2</v>
      </c>
      <c r="N16" s="35">
        <v>0.11051800000000001</v>
      </c>
      <c r="O16" s="35">
        <v>0</v>
      </c>
    </row>
    <row r="17" spans="2:15" ht="21" customHeight="1" thickBot="1" x14ac:dyDescent="0.25">
      <c r="B17" s="537"/>
      <c r="C17" s="84" t="s">
        <v>206</v>
      </c>
      <c r="D17" s="35">
        <v>178.21405899999999</v>
      </c>
      <c r="E17" s="35">
        <v>96.655097999999995</v>
      </c>
      <c r="F17" s="35">
        <v>1</v>
      </c>
      <c r="G17" s="35">
        <v>302.144633</v>
      </c>
      <c r="H17" s="34">
        <v>5.1999999999999998E-3</v>
      </c>
      <c r="I17" s="35">
        <v>4</v>
      </c>
      <c r="J17" s="34">
        <v>6.7400000000000002E-2</v>
      </c>
      <c r="K17" s="35">
        <v>3</v>
      </c>
      <c r="L17" s="35">
        <v>17.577548</v>
      </c>
      <c r="M17" s="34">
        <v>5.8175939865196945E-2</v>
      </c>
      <c r="N17" s="35">
        <v>0.49857899999999999</v>
      </c>
      <c r="O17" s="35">
        <v>-0.24296799999999999</v>
      </c>
    </row>
    <row r="18" spans="2:15" ht="21" customHeight="1" thickBot="1" x14ac:dyDescent="0.25">
      <c r="B18" s="537"/>
      <c r="C18" s="83" t="s">
        <v>207</v>
      </c>
      <c r="D18" s="35">
        <v>0.23392099999999999</v>
      </c>
      <c r="E18" s="35">
        <v>0.10996</v>
      </c>
      <c r="F18" s="35">
        <v>1</v>
      </c>
      <c r="G18" s="35">
        <v>128.770152</v>
      </c>
      <c r="H18" s="34">
        <v>2.4500000000000001E-2</v>
      </c>
      <c r="I18" s="35">
        <v>12</v>
      </c>
      <c r="J18" s="34">
        <v>6.7400000000000002E-2</v>
      </c>
      <c r="K18" s="35">
        <v>4</v>
      </c>
      <c r="L18" s="35">
        <v>7.5539370000000003</v>
      </c>
      <c r="M18" s="34">
        <v>5.8662173513626049E-2</v>
      </c>
      <c r="N18" s="35">
        <v>0.67862999999999996</v>
      </c>
      <c r="O18" s="35">
        <v>0</v>
      </c>
    </row>
    <row r="19" spans="2:15" ht="21" customHeight="1" thickBot="1" x14ac:dyDescent="0.25">
      <c r="B19" s="537"/>
      <c r="C19" s="84" t="s">
        <v>208</v>
      </c>
      <c r="D19" s="35">
        <v>0</v>
      </c>
      <c r="E19" s="35">
        <v>0</v>
      </c>
      <c r="F19" s="35">
        <v>0</v>
      </c>
      <c r="G19" s="35">
        <v>10.525767999999999</v>
      </c>
      <c r="H19" s="34">
        <v>7.7100000000000002E-2</v>
      </c>
      <c r="I19" s="35">
        <v>0</v>
      </c>
      <c r="J19" s="34">
        <v>0.16880000000000001</v>
      </c>
      <c r="K19" s="35">
        <v>2</v>
      </c>
      <c r="L19" s="35">
        <v>2.6777799999999998</v>
      </c>
      <c r="M19" s="34">
        <v>0.25440233909772664</v>
      </c>
      <c r="N19" s="35">
        <v>0.196357</v>
      </c>
      <c r="O19" s="35">
        <v>0</v>
      </c>
    </row>
    <row r="20" spans="2:15" ht="21" customHeight="1" thickBot="1" x14ac:dyDescent="0.25">
      <c r="B20" s="537"/>
      <c r="C20" s="84" t="s">
        <v>209</v>
      </c>
      <c r="D20" s="35">
        <v>0</v>
      </c>
      <c r="E20" s="35">
        <v>0</v>
      </c>
      <c r="F20" s="35">
        <v>0</v>
      </c>
      <c r="G20" s="35">
        <v>2.400042</v>
      </c>
      <c r="H20" s="34">
        <v>0.26279999999999998</v>
      </c>
      <c r="I20" s="35">
        <v>0</v>
      </c>
      <c r="J20" s="34">
        <v>0.22450000000000001</v>
      </c>
      <c r="K20" s="35">
        <v>2</v>
      </c>
      <c r="L20" s="35">
        <v>1.233185</v>
      </c>
      <c r="M20" s="34">
        <v>0.51381809151673175</v>
      </c>
      <c r="N20" s="35">
        <v>0.141371</v>
      </c>
      <c r="O20" s="35">
        <v>0</v>
      </c>
    </row>
    <row r="21" spans="2:15" ht="21" customHeight="1" thickBot="1" x14ac:dyDescent="0.25">
      <c r="B21" s="537"/>
      <c r="C21" s="83" t="s">
        <v>210</v>
      </c>
      <c r="D21" s="35">
        <v>0.23392099999999999</v>
      </c>
      <c r="E21" s="35">
        <v>0.10996</v>
      </c>
      <c r="F21" s="35">
        <v>1</v>
      </c>
      <c r="G21" s="35">
        <v>115.844342</v>
      </c>
      <c r="H21" s="34">
        <v>1.4800000000000001E-2</v>
      </c>
      <c r="I21" s="35">
        <v>12</v>
      </c>
      <c r="J21" s="34">
        <v>5.4899999999999997E-2</v>
      </c>
      <c r="K21" s="35">
        <v>4</v>
      </c>
      <c r="L21" s="35">
        <v>3.642973</v>
      </c>
      <c r="M21" s="34">
        <v>3.1447137918915367E-2</v>
      </c>
      <c r="N21" s="35">
        <v>0.34090100000000001</v>
      </c>
      <c r="O21" s="35">
        <v>0</v>
      </c>
    </row>
    <row r="22" spans="2:15" ht="21" customHeight="1" thickBot="1" x14ac:dyDescent="0.25">
      <c r="B22" s="537"/>
      <c r="C22" s="83" t="s">
        <v>211</v>
      </c>
      <c r="D22" s="35">
        <v>31.293009000000001</v>
      </c>
      <c r="E22" s="35">
        <v>0</v>
      </c>
      <c r="F22" s="35">
        <v>0</v>
      </c>
      <c r="G22" s="35">
        <v>35.632942999999997</v>
      </c>
      <c r="H22" s="34">
        <v>9.9599999999999994E-2</v>
      </c>
      <c r="I22" s="35">
        <v>1</v>
      </c>
      <c r="J22" s="34">
        <v>7.6899999999999996E-2</v>
      </c>
      <c r="K22" s="35">
        <v>5</v>
      </c>
      <c r="L22" s="35">
        <v>0.52665399999999996</v>
      </c>
      <c r="M22" s="34">
        <v>1.4779974811510797E-2</v>
      </c>
      <c r="N22" s="35">
        <v>0.437859</v>
      </c>
      <c r="O22" s="35">
        <v>-0.43785600000000002</v>
      </c>
    </row>
    <row r="23" spans="2:15" ht="21" customHeight="1" thickBot="1" x14ac:dyDescent="0.25">
      <c r="B23" s="666"/>
      <c r="C23" s="85" t="s">
        <v>255</v>
      </c>
      <c r="D23" s="43">
        <v>8101.9516869999998</v>
      </c>
      <c r="E23" s="43">
        <v>8839.0233810000009</v>
      </c>
      <c r="F23" s="43">
        <v>3</v>
      </c>
      <c r="G23" s="43">
        <v>18364.025161000001</v>
      </c>
      <c r="H23" s="86"/>
      <c r="I23" s="43">
        <v>207</v>
      </c>
      <c r="J23" s="43"/>
      <c r="K23" s="43"/>
      <c r="L23" s="43">
        <v>2152.8278110000001</v>
      </c>
      <c r="M23" s="43"/>
      <c r="N23" s="43">
        <v>5.8645259999999997</v>
      </c>
      <c r="O23" s="43">
        <v>-27.871459000000002</v>
      </c>
    </row>
    <row r="24" spans="2:15" ht="21" customHeight="1" thickBot="1" x14ac:dyDescent="0.3">
      <c r="B24" s="82" t="s">
        <v>149</v>
      </c>
      <c r="C24" s="667"/>
      <c r="D24" s="654"/>
      <c r="E24" s="654"/>
      <c r="F24" s="654"/>
      <c r="G24" s="654"/>
      <c r="H24" s="654"/>
      <c r="I24" s="654"/>
      <c r="J24" s="654"/>
      <c r="K24" s="654"/>
      <c r="L24" s="654"/>
      <c r="M24" s="654"/>
      <c r="N24" s="654"/>
      <c r="O24" s="668"/>
    </row>
    <row r="25" spans="2:15" ht="21" customHeight="1" thickBot="1" x14ac:dyDescent="0.25">
      <c r="B25" s="665"/>
      <c r="C25" s="83" t="s">
        <v>195</v>
      </c>
      <c r="D25" s="35">
        <v>13964.753733</v>
      </c>
      <c r="E25" s="35">
        <v>2432.5122889999998</v>
      </c>
      <c r="F25" s="35">
        <v>1</v>
      </c>
      <c r="G25" s="35">
        <v>14356.881031000001</v>
      </c>
      <c r="H25" s="34">
        <v>5.0000000000000001E-4</v>
      </c>
      <c r="I25" s="35">
        <v>2040</v>
      </c>
      <c r="J25" s="34">
        <v>5.1799999999999999E-2</v>
      </c>
      <c r="K25" s="35">
        <v>4</v>
      </c>
      <c r="L25" s="35">
        <v>498.00671599999998</v>
      </c>
      <c r="M25" s="34">
        <v>3.468766753201355E-2</v>
      </c>
      <c r="N25" s="35">
        <v>0.47868300000000003</v>
      </c>
      <c r="O25" s="35">
        <v>-2.1513499999999999</v>
      </c>
    </row>
    <row r="26" spans="2:15" ht="21" customHeight="1" thickBot="1" x14ac:dyDescent="0.25">
      <c r="B26" s="537"/>
      <c r="C26" s="84" t="s">
        <v>196</v>
      </c>
      <c r="D26" s="35">
        <v>13964.753733</v>
      </c>
      <c r="E26" s="35">
        <v>2432.5122889999998</v>
      </c>
      <c r="F26" s="35">
        <v>1</v>
      </c>
      <c r="G26" s="35">
        <v>14250.744177</v>
      </c>
      <c r="H26" s="34">
        <v>5.0000000000000001E-4</v>
      </c>
      <c r="I26" s="35">
        <v>2040</v>
      </c>
      <c r="J26" s="34">
        <v>5.21E-2</v>
      </c>
      <c r="K26" s="35">
        <v>4</v>
      </c>
      <c r="L26" s="35">
        <v>496.80913700000002</v>
      </c>
      <c r="M26" s="34">
        <v>3.4861978492451332E-2</v>
      </c>
      <c r="N26" s="35">
        <v>0.47693099999999999</v>
      </c>
      <c r="O26" s="35">
        <v>-2.1513499999999999</v>
      </c>
    </row>
    <row r="27" spans="2:15" ht="21" customHeight="1" thickBot="1" x14ac:dyDescent="0.25">
      <c r="B27" s="537"/>
      <c r="C27" s="84" t="s">
        <v>197</v>
      </c>
      <c r="D27" s="35">
        <v>0</v>
      </c>
      <c r="E27" s="35">
        <v>0</v>
      </c>
      <c r="F27" s="35">
        <v>0</v>
      </c>
      <c r="G27" s="35">
        <v>106.136855</v>
      </c>
      <c r="H27" s="34">
        <v>1.6999999999999999E-3</v>
      </c>
      <c r="I27" s="35">
        <v>0</v>
      </c>
      <c r="J27" s="34">
        <v>0.01</v>
      </c>
      <c r="K27" s="35">
        <v>4</v>
      </c>
      <c r="L27" s="35">
        <v>1.197578</v>
      </c>
      <c r="M27" s="34">
        <v>1.1283337913112274E-2</v>
      </c>
      <c r="N27" s="35">
        <v>1.753E-3</v>
      </c>
      <c r="O27" s="35">
        <v>0</v>
      </c>
    </row>
    <row r="28" spans="2:15" ht="21" customHeight="1" thickBot="1" x14ac:dyDescent="0.25">
      <c r="B28" s="537"/>
      <c r="C28" s="83" t="s">
        <v>198</v>
      </c>
      <c r="D28" s="35">
        <v>3885.9677830000001</v>
      </c>
      <c r="E28" s="35">
        <v>544.20442400000002</v>
      </c>
      <c r="F28" s="35">
        <v>1</v>
      </c>
      <c r="G28" s="35">
        <v>3837.9580649999998</v>
      </c>
      <c r="H28" s="34">
        <v>1.6999999999999999E-3</v>
      </c>
      <c r="I28" s="35">
        <v>207</v>
      </c>
      <c r="J28" s="34">
        <v>2.9399999999999999E-2</v>
      </c>
      <c r="K28" s="35">
        <v>4</v>
      </c>
      <c r="L28" s="35">
        <v>125.90455799999999</v>
      </c>
      <c r="M28" s="34">
        <v>3.2805089547011501E-2</v>
      </c>
      <c r="N28" s="35">
        <v>0.199632</v>
      </c>
      <c r="O28" s="35">
        <v>-1.7498769999999999</v>
      </c>
    </row>
    <row r="29" spans="2:15" ht="21" customHeight="1" thickBot="1" x14ac:dyDescent="0.25">
      <c r="B29" s="537"/>
      <c r="C29" s="83" t="s">
        <v>199</v>
      </c>
      <c r="D29" s="35">
        <v>695.77786300000002</v>
      </c>
      <c r="E29" s="35">
        <v>295.39295499999997</v>
      </c>
      <c r="F29" s="35">
        <v>1</v>
      </c>
      <c r="G29" s="35">
        <v>888.68839700000001</v>
      </c>
      <c r="H29" s="34">
        <v>2.3999999999999998E-3</v>
      </c>
      <c r="I29" s="35">
        <v>68</v>
      </c>
      <c r="J29" s="34">
        <v>0.2276</v>
      </c>
      <c r="K29" s="35">
        <v>4</v>
      </c>
      <c r="L29" s="35">
        <v>335.27165200000002</v>
      </c>
      <c r="M29" s="34">
        <v>0.37726570205236964</v>
      </c>
      <c r="N29" s="35">
        <v>0.67914099999999999</v>
      </c>
      <c r="O29" s="35">
        <v>-0.94634600000000002</v>
      </c>
    </row>
    <row r="30" spans="2:15" ht="21" customHeight="1" thickBot="1" x14ac:dyDescent="0.25">
      <c r="B30" s="537"/>
      <c r="C30" s="83" t="s">
        <v>200</v>
      </c>
      <c r="D30" s="35">
        <v>663.33410400000002</v>
      </c>
      <c r="E30" s="35">
        <v>96.332268999999997</v>
      </c>
      <c r="F30" s="35">
        <v>1</v>
      </c>
      <c r="G30" s="35">
        <v>903.02761899999996</v>
      </c>
      <c r="H30" s="34">
        <v>4.7999999999999996E-3</v>
      </c>
      <c r="I30" s="35">
        <v>40</v>
      </c>
      <c r="J30" s="34">
        <v>5.1499999999999997E-2</v>
      </c>
      <c r="K30" s="35">
        <v>4</v>
      </c>
      <c r="L30" s="35">
        <v>88.184347000000002</v>
      </c>
      <c r="M30" s="34">
        <v>9.7654097332763867E-2</v>
      </c>
      <c r="N30" s="35">
        <v>0.29822599999999999</v>
      </c>
      <c r="O30" s="35">
        <v>-1.1513230000000001</v>
      </c>
    </row>
    <row r="31" spans="2:15" ht="21" customHeight="1" thickBot="1" x14ac:dyDescent="0.25">
      <c r="B31" s="537"/>
      <c r="C31" s="83" t="s">
        <v>201</v>
      </c>
      <c r="D31" s="35">
        <v>14.697279999999999</v>
      </c>
      <c r="E31" s="35">
        <v>21.637978</v>
      </c>
      <c r="F31" s="35">
        <v>0</v>
      </c>
      <c r="G31" s="35">
        <v>173.17651499999999</v>
      </c>
      <c r="H31" s="34">
        <v>1.6000000000000001E-3</v>
      </c>
      <c r="I31" s="35">
        <v>27</v>
      </c>
      <c r="J31" s="34">
        <v>4.07E-2</v>
      </c>
      <c r="K31" s="35">
        <v>4</v>
      </c>
      <c r="L31" s="35">
        <v>11.734791</v>
      </c>
      <c r="M31" s="34">
        <v>6.7762023043367051E-2</v>
      </c>
      <c r="N31" s="35">
        <v>5.6286999999999997E-2</v>
      </c>
      <c r="O31" s="35">
        <v>-1.7745E-2</v>
      </c>
    </row>
    <row r="32" spans="2:15" ht="21" customHeight="1" thickBot="1" x14ac:dyDescent="0.25">
      <c r="B32" s="537"/>
      <c r="C32" s="84" t="s">
        <v>202</v>
      </c>
      <c r="D32" s="35">
        <v>14.697279999999999</v>
      </c>
      <c r="E32" s="35">
        <v>21.637978</v>
      </c>
      <c r="F32" s="35">
        <v>0</v>
      </c>
      <c r="G32" s="35">
        <v>81.614936</v>
      </c>
      <c r="H32" s="34">
        <v>2.5000000000000001E-3</v>
      </c>
      <c r="I32" s="35">
        <v>27</v>
      </c>
      <c r="J32" s="34">
        <v>7.4099999999999999E-2</v>
      </c>
      <c r="K32" s="35">
        <v>4</v>
      </c>
      <c r="L32" s="35">
        <v>11.028034999999999</v>
      </c>
      <c r="M32" s="34">
        <v>0.13512275498200477</v>
      </c>
      <c r="N32" s="35">
        <v>5.4581999999999999E-2</v>
      </c>
      <c r="O32" s="35">
        <v>-1.7745E-2</v>
      </c>
    </row>
    <row r="33" spans="2:15" ht="21" customHeight="1" thickBot="1" x14ac:dyDescent="0.25">
      <c r="B33" s="537"/>
      <c r="C33" s="84" t="s">
        <v>203</v>
      </c>
      <c r="D33" s="35">
        <v>0</v>
      </c>
      <c r="E33" s="35">
        <v>0</v>
      </c>
      <c r="F33" s="35">
        <v>0</v>
      </c>
      <c r="G33" s="35">
        <v>91.561578999999995</v>
      </c>
      <c r="H33" s="34">
        <v>8.0000000000000004E-4</v>
      </c>
      <c r="I33" s="35">
        <v>0</v>
      </c>
      <c r="J33" s="34">
        <v>1.0800000000000001E-2</v>
      </c>
      <c r="K33" s="35">
        <v>4</v>
      </c>
      <c r="L33" s="35">
        <v>0.70675600000000005</v>
      </c>
      <c r="M33" s="34">
        <v>7.7189145023372754E-3</v>
      </c>
      <c r="N33" s="35">
        <v>1.7049999999999999E-3</v>
      </c>
      <c r="O33" s="35">
        <v>0</v>
      </c>
    </row>
    <row r="34" spans="2:15" ht="21" customHeight="1" thickBot="1" x14ac:dyDescent="0.25">
      <c r="B34" s="537"/>
      <c r="C34" s="83" t="s">
        <v>204</v>
      </c>
      <c r="D34" s="35">
        <v>0.40992600000000001</v>
      </c>
      <c r="E34" s="35">
        <v>61.662948</v>
      </c>
      <c r="F34" s="35">
        <v>0</v>
      </c>
      <c r="G34" s="35">
        <v>136.72020800000001</v>
      </c>
      <c r="H34" s="34">
        <v>7.6E-3</v>
      </c>
      <c r="I34" s="35">
        <v>29</v>
      </c>
      <c r="J34" s="34">
        <v>0.1406</v>
      </c>
      <c r="K34" s="35">
        <v>4</v>
      </c>
      <c r="L34" s="35">
        <v>48.797507000000003</v>
      </c>
      <c r="M34" s="34">
        <v>0.35691510211862754</v>
      </c>
      <c r="N34" s="35">
        <v>0.62266699999999997</v>
      </c>
      <c r="O34" s="35">
        <v>-1.772019</v>
      </c>
    </row>
    <row r="35" spans="2:15" ht="21" customHeight="1" thickBot="1" x14ac:dyDescent="0.25">
      <c r="B35" s="537"/>
      <c r="C35" s="84" t="s">
        <v>205</v>
      </c>
      <c r="D35" s="35">
        <v>0.40992600000000001</v>
      </c>
      <c r="E35" s="35">
        <v>58.794097999999998</v>
      </c>
      <c r="F35" s="35">
        <v>0</v>
      </c>
      <c r="G35" s="35">
        <v>115.85167800000001</v>
      </c>
      <c r="H35" s="34">
        <v>8.3999999999999995E-3</v>
      </c>
      <c r="I35" s="35">
        <v>20</v>
      </c>
      <c r="J35" s="34">
        <v>0.15890000000000001</v>
      </c>
      <c r="K35" s="35">
        <v>4</v>
      </c>
      <c r="L35" s="35">
        <v>46.971304000000003</v>
      </c>
      <c r="M35" s="34">
        <v>0.40544344985663477</v>
      </c>
      <c r="N35" s="35">
        <v>0.587754</v>
      </c>
      <c r="O35" s="35">
        <v>-1.768097</v>
      </c>
    </row>
    <row r="36" spans="2:15" ht="21" customHeight="1" thickBot="1" x14ac:dyDescent="0.25">
      <c r="B36" s="537"/>
      <c r="C36" s="84" t="s">
        <v>206</v>
      </c>
      <c r="D36" s="35">
        <v>0</v>
      </c>
      <c r="E36" s="35">
        <v>2.8688500000000001</v>
      </c>
      <c r="F36" s="35">
        <v>0</v>
      </c>
      <c r="G36" s="35">
        <v>20.868531000000001</v>
      </c>
      <c r="H36" s="34">
        <v>2.8E-3</v>
      </c>
      <c r="I36" s="35">
        <v>9</v>
      </c>
      <c r="J36" s="34">
        <v>3.8699999999999998E-2</v>
      </c>
      <c r="K36" s="35">
        <v>5</v>
      </c>
      <c r="L36" s="35">
        <v>1.826203</v>
      </c>
      <c r="M36" s="34">
        <v>8.7509897079003779E-2</v>
      </c>
      <c r="N36" s="35">
        <v>3.4913E-2</v>
      </c>
      <c r="O36" s="35">
        <v>-3.9220000000000001E-3</v>
      </c>
    </row>
    <row r="37" spans="2:15" ht="21" customHeight="1" thickBot="1" x14ac:dyDescent="0.25">
      <c r="B37" s="537"/>
      <c r="C37" s="83" t="s">
        <v>207</v>
      </c>
      <c r="D37" s="35">
        <v>197.676885</v>
      </c>
      <c r="E37" s="35">
        <v>51.568216999999997</v>
      </c>
      <c r="F37" s="35">
        <v>0</v>
      </c>
      <c r="G37" s="35">
        <v>63.408785999999999</v>
      </c>
      <c r="H37" s="34">
        <v>0.29530000000000001</v>
      </c>
      <c r="I37" s="35">
        <v>88</v>
      </c>
      <c r="J37" s="34">
        <v>0.22170000000000001</v>
      </c>
      <c r="K37" s="35">
        <v>4</v>
      </c>
      <c r="L37" s="35">
        <v>80.474659000000003</v>
      </c>
      <c r="M37" s="34">
        <v>1.2691405099602444</v>
      </c>
      <c r="N37" s="35">
        <v>3.9163250000000001</v>
      </c>
      <c r="O37" s="35">
        <v>-0.16839399999999999</v>
      </c>
    </row>
    <row r="38" spans="2:15" ht="21" customHeight="1" thickBot="1" x14ac:dyDescent="0.25">
      <c r="B38" s="537"/>
      <c r="C38" s="84" t="s">
        <v>208</v>
      </c>
      <c r="D38" s="35">
        <v>1.4641E-2</v>
      </c>
      <c r="E38" s="35">
        <v>24.410869000000002</v>
      </c>
      <c r="F38" s="35">
        <v>0</v>
      </c>
      <c r="G38" s="35">
        <v>3.5958169999999998</v>
      </c>
      <c r="H38" s="34">
        <v>0.12870000000000001</v>
      </c>
      <c r="I38" s="35">
        <v>30</v>
      </c>
      <c r="J38" s="34">
        <v>0.63329999999999997</v>
      </c>
      <c r="K38" s="35">
        <v>1</v>
      </c>
      <c r="L38" s="35">
        <v>10.617056</v>
      </c>
      <c r="M38" s="34">
        <v>2.9526129944877617</v>
      </c>
      <c r="N38" s="35">
        <v>0.31342300000000001</v>
      </c>
      <c r="O38" s="35">
        <v>-0.100554</v>
      </c>
    </row>
    <row r="39" spans="2:15" ht="21" customHeight="1" thickBot="1" x14ac:dyDescent="0.25">
      <c r="B39" s="537"/>
      <c r="C39" s="84" t="s">
        <v>209</v>
      </c>
      <c r="D39" s="35"/>
      <c r="E39" s="35"/>
      <c r="F39" s="35"/>
      <c r="G39" s="35"/>
      <c r="H39" s="34"/>
      <c r="I39" s="35"/>
      <c r="J39" s="34"/>
      <c r="K39" s="35"/>
      <c r="L39" s="35"/>
      <c r="M39" s="34"/>
      <c r="N39" s="35"/>
      <c r="O39" s="35"/>
    </row>
    <row r="40" spans="2:15" ht="21" customHeight="1" thickBot="1" x14ac:dyDescent="0.25">
      <c r="B40" s="537"/>
      <c r="C40" s="83" t="s">
        <v>210</v>
      </c>
      <c r="D40" s="35">
        <v>197.66224299999999</v>
      </c>
      <c r="E40" s="35">
        <v>27.157347000000001</v>
      </c>
      <c r="F40" s="35">
        <v>0</v>
      </c>
      <c r="G40" s="35">
        <v>59.812969000000002</v>
      </c>
      <c r="H40" s="34">
        <v>0.30530000000000002</v>
      </c>
      <c r="I40" s="35">
        <v>58</v>
      </c>
      <c r="J40" s="34">
        <v>0.19689999999999999</v>
      </c>
      <c r="K40" s="35">
        <v>4</v>
      </c>
      <c r="L40" s="35">
        <v>69.857602999999997</v>
      </c>
      <c r="M40" s="34">
        <v>1.167934047881823</v>
      </c>
      <c r="N40" s="35">
        <v>3.6029019999999998</v>
      </c>
      <c r="O40" s="35">
        <v>-6.7840999999999999E-2</v>
      </c>
    </row>
    <row r="41" spans="2:15" ht="21" customHeight="1" thickBot="1" x14ac:dyDescent="0.25">
      <c r="B41" s="537"/>
      <c r="C41" s="83" t="s">
        <v>211</v>
      </c>
      <c r="D41" s="35">
        <v>6.0099999999999997E-4</v>
      </c>
      <c r="E41" s="35">
        <v>0</v>
      </c>
      <c r="F41" s="35">
        <v>0</v>
      </c>
      <c r="G41" s="35">
        <v>1.9127000000000002E-2</v>
      </c>
      <c r="H41" s="34">
        <v>1</v>
      </c>
      <c r="I41" s="35">
        <v>2</v>
      </c>
      <c r="J41" s="34">
        <v>9.1700000000000004E-2</v>
      </c>
      <c r="K41" s="35">
        <v>5</v>
      </c>
      <c r="L41" s="35">
        <v>3.7599999999999998E-4</v>
      </c>
      <c r="M41" s="34">
        <v>1.9658074972551887E-2</v>
      </c>
      <c r="N41" s="35">
        <v>0</v>
      </c>
      <c r="O41" s="35">
        <v>0</v>
      </c>
    </row>
    <row r="42" spans="2:15" ht="21" customHeight="1" thickBot="1" x14ac:dyDescent="0.25">
      <c r="B42" s="666"/>
      <c r="C42" s="85" t="s">
        <v>255</v>
      </c>
      <c r="D42" s="43">
        <v>19422.618175</v>
      </c>
      <c r="E42" s="43">
        <v>3503.3110799999999</v>
      </c>
      <c r="F42" s="43">
        <v>4</v>
      </c>
      <c r="G42" s="43">
        <v>20359.879747999999</v>
      </c>
      <c r="H42" s="86"/>
      <c r="I42" s="43">
        <v>2501</v>
      </c>
      <c r="J42" s="43"/>
      <c r="K42" s="43"/>
      <c r="L42" s="43">
        <v>1188.3746060000001</v>
      </c>
      <c r="M42" s="43"/>
      <c r="N42" s="43">
        <v>6.2509610000000002</v>
      </c>
      <c r="O42" s="43">
        <v>-7.9570540000000003</v>
      </c>
    </row>
    <row r="43" spans="2:15" ht="21" customHeight="1" thickBot="1" x14ac:dyDescent="0.3">
      <c r="B43" s="82" t="s">
        <v>256</v>
      </c>
      <c r="C43" s="667"/>
      <c r="D43" s="654"/>
      <c r="E43" s="654"/>
      <c r="F43" s="654"/>
      <c r="G43" s="654"/>
      <c r="H43" s="654"/>
      <c r="I43" s="654"/>
      <c r="J43" s="654"/>
      <c r="K43" s="654"/>
      <c r="L43" s="654"/>
      <c r="M43" s="654"/>
      <c r="N43" s="654"/>
      <c r="O43" s="668"/>
    </row>
    <row r="44" spans="2:15" ht="21" customHeight="1" thickBot="1" x14ac:dyDescent="0.25">
      <c r="B44" s="665"/>
      <c r="C44" s="83" t="s">
        <v>195</v>
      </c>
      <c r="D44" s="35">
        <v>334.78341899999998</v>
      </c>
      <c r="E44" s="35">
        <v>1.0548770000000001</v>
      </c>
      <c r="F44" s="35">
        <v>1</v>
      </c>
      <c r="G44" s="35">
        <v>335.57457599999998</v>
      </c>
      <c r="H44" s="34">
        <v>5.9999999999999995E-4</v>
      </c>
      <c r="I44" s="35">
        <v>3</v>
      </c>
      <c r="J44" s="34">
        <v>0.1905</v>
      </c>
      <c r="K44" s="35">
        <v>5</v>
      </c>
      <c r="L44" s="35">
        <v>53.101207000000002</v>
      </c>
      <c r="M44" s="34">
        <v>0.15823966056355832</v>
      </c>
      <c r="N44" s="35">
        <v>3.5137000000000002E-2</v>
      </c>
      <c r="O44" s="35">
        <v>-1.6580999999999999E-2</v>
      </c>
    </row>
    <row r="45" spans="2:15" ht="21" customHeight="1" thickBot="1" x14ac:dyDescent="0.25">
      <c r="B45" s="537"/>
      <c r="C45" s="84" t="s">
        <v>196</v>
      </c>
      <c r="D45" s="35">
        <v>334.78341899999998</v>
      </c>
      <c r="E45" s="35">
        <v>1.0548770000000001</v>
      </c>
      <c r="F45" s="35">
        <v>1</v>
      </c>
      <c r="G45" s="35">
        <v>335.57457599999998</v>
      </c>
      <c r="H45" s="34">
        <v>5.9999999999999995E-4</v>
      </c>
      <c r="I45" s="35">
        <v>3</v>
      </c>
      <c r="J45" s="34">
        <v>0.1905</v>
      </c>
      <c r="K45" s="35">
        <v>5</v>
      </c>
      <c r="L45" s="35">
        <v>53.101207000000002</v>
      </c>
      <c r="M45" s="34">
        <v>0.15823966056355832</v>
      </c>
      <c r="N45" s="35">
        <v>3.5137000000000002E-2</v>
      </c>
      <c r="O45" s="35">
        <v>-1.6580999999999999E-2</v>
      </c>
    </row>
    <row r="46" spans="2:15" ht="21" customHeight="1" thickBot="1" x14ac:dyDescent="0.25">
      <c r="B46" s="537"/>
      <c r="C46" s="84" t="s">
        <v>197</v>
      </c>
      <c r="D46" s="35"/>
      <c r="E46" s="35"/>
      <c r="F46" s="35"/>
      <c r="G46" s="35"/>
      <c r="H46" s="34"/>
      <c r="I46" s="35"/>
      <c r="J46" s="34"/>
      <c r="K46" s="35"/>
      <c r="L46" s="35"/>
      <c r="M46" s="34"/>
      <c r="N46" s="35"/>
      <c r="O46" s="35"/>
    </row>
    <row r="47" spans="2:15" ht="21" customHeight="1" thickBot="1" x14ac:dyDescent="0.25">
      <c r="B47" s="537"/>
      <c r="C47" s="83" t="s">
        <v>198</v>
      </c>
      <c r="D47" s="35">
        <v>197.36141699999999</v>
      </c>
      <c r="E47" s="35">
        <v>4.6611649999999996</v>
      </c>
      <c r="F47" s="35">
        <v>1</v>
      </c>
      <c r="G47" s="35">
        <v>200.85729000000001</v>
      </c>
      <c r="H47" s="34">
        <v>1.8E-3</v>
      </c>
      <c r="I47" s="35">
        <v>9</v>
      </c>
      <c r="J47" s="34">
        <v>0.125</v>
      </c>
      <c r="K47" s="35">
        <v>2</v>
      </c>
      <c r="L47" s="35">
        <v>19.929566000000001</v>
      </c>
      <c r="M47" s="34">
        <v>9.9222517639265179E-2</v>
      </c>
      <c r="N47" s="35">
        <v>4.5192999999999997E-2</v>
      </c>
      <c r="O47" s="35">
        <v>-4.4679000000000003E-2</v>
      </c>
    </row>
    <row r="48" spans="2:15" ht="21" customHeight="1" thickBot="1" x14ac:dyDescent="0.25">
      <c r="B48" s="537"/>
      <c r="C48" s="83" t="s">
        <v>199</v>
      </c>
      <c r="D48" s="35">
        <v>211.88697500000001</v>
      </c>
      <c r="E48" s="35">
        <v>37.721432999999998</v>
      </c>
      <c r="F48" s="35">
        <v>1</v>
      </c>
      <c r="G48" s="35">
        <v>240.27191999999999</v>
      </c>
      <c r="H48" s="34">
        <v>3.3999999999999998E-3</v>
      </c>
      <c r="I48" s="35">
        <v>6</v>
      </c>
      <c r="J48" s="34">
        <v>0.1249</v>
      </c>
      <c r="K48" s="35">
        <v>4</v>
      </c>
      <c r="L48" s="35">
        <v>60.716369</v>
      </c>
      <c r="M48" s="34">
        <v>0.25269856336104529</v>
      </c>
      <c r="N48" s="35">
        <v>0.102031</v>
      </c>
      <c r="O48" s="35">
        <v>-4.6039999999999998E-2</v>
      </c>
    </row>
    <row r="49" spans="2:15" ht="21" customHeight="1" thickBot="1" x14ac:dyDescent="0.25">
      <c r="B49" s="537"/>
      <c r="C49" s="83" t="s">
        <v>200</v>
      </c>
      <c r="D49" s="35">
        <v>651.03285400000004</v>
      </c>
      <c r="E49" s="35">
        <v>79.861304000000004</v>
      </c>
      <c r="F49" s="35">
        <v>1</v>
      </c>
      <c r="G49" s="35">
        <v>697.205241</v>
      </c>
      <c r="H49" s="34">
        <v>7.1000000000000004E-3</v>
      </c>
      <c r="I49" s="35">
        <v>21</v>
      </c>
      <c r="J49" s="34">
        <v>0.16039999999999999</v>
      </c>
      <c r="K49" s="35">
        <v>3</v>
      </c>
      <c r="L49" s="35">
        <v>240.71715599999999</v>
      </c>
      <c r="M49" s="34">
        <v>0.34526010684420544</v>
      </c>
      <c r="N49" s="35">
        <v>0.79386599999999996</v>
      </c>
      <c r="O49" s="35">
        <v>-1.8996200000000001</v>
      </c>
    </row>
    <row r="50" spans="2:15" ht="21" customHeight="1" thickBot="1" x14ac:dyDescent="0.25">
      <c r="B50" s="537"/>
      <c r="C50" s="83" t="s">
        <v>201</v>
      </c>
      <c r="D50" s="35">
        <v>732.85988699999996</v>
      </c>
      <c r="E50" s="35">
        <v>188.79112799999999</v>
      </c>
      <c r="F50" s="35">
        <v>1</v>
      </c>
      <c r="G50" s="35">
        <v>874.37319300000001</v>
      </c>
      <c r="H50" s="34">
        <v>9.4000000000000004E-3</v>
      </c>
      <c r="I50" s="35">
        <v>32</v>
      </c>
      <c r="J50" s="34">
        <v>0.17199999999999999</v>
      </c>
      <c r="K50" s="35">
        <v>3</v>
      </c>
      <c r="L50" s="35">
        <v>305.23130900000001</v>
      </c>
      <c r="M50" s="34">
        <v>0.34908584966190748</v>
      </c>
      <c r="N50" s="35">
        <v>1.4231590000000001</v>
      </c>
      <c r="O50" s="35">
        <v>-6.4192479999999996</v>
      </c>
    </row>
    <row r="51" spans="2:15" ht="21" customHeight="1" thickBot="1" x14ac:dyDescent="0.25">
      <c r="B51" s="537"/>
      <c r="C51" s="84" t="s">
        <v>202</v>
      </c>
      <c r="D51" s="35">
        <v>732.85988699999996</v>
      </c>
      <c r="E51" s="35">
        <v>188.79112799999999</v>
      </c>
      <c r="F51" s="35">
        <v>1</v>
      </c>
      <c r="G51" s="35">
        <v>874.37319300000001</v>
      </c>
      <c r="H51" s="34">
        <v>9.4000000000000004E-3</v>
      </c>
      <c r="I51" s="35">
        <v>32</v>
      </c>
      <c r="J51" s="34">
        <v>0.17199999999999999</v>
      </c>
      <c r="K51" s="35">
        <v>3</v>
      </c>
      <c r="L51" s="35">
        <v>305.23130900000001</v>
      </c>
      <c r="M51" s="34">
        <v>0.34908584966190748</v>
      </c>
      <c r="N51" s="35">
        <v>1.4231590000000001</v>
      </c>
      <c r="O51" s="35">
        <v>-6.4192479999999996</v>
      </c>
    </row>
    <row r="52" spans="2:15" ht="21" customHeight="1" thickBot="1" x14ac:dyDescent="0.25">
      <c r="B52" s="537"/>
      <c r="C52" s="84" t="s">
        <v>203</v>
      </c>
      <c r="D52" s="35"/>
      <c r="E52" s="35"/>
      <c r="F52" s="35"/>
      <c r="G52" s="35"/>
      <c r="H52" s="34"/>
      <c r="I52" s="35"/>
      <c r="J52" s="34"/>
      <c r="K52" s="35"/>
      <c r="L52" s="35"/>
      <c r="M52" s="34"/>
      <c r="N52" s="35"/>
      <c r="O52" s="35"/>
    </row>
    <row r="53" spans="2:15" ht="21" customHeight="1" thickBot="1" x14ac:dyDescent="0.25">
      <c r="B53" s="537"/>
      <c r="C53" s="83" t="s">
        <v>204</v>
      </c>
      <c r="D53" s="35">
        <v>27.588956</v>
      </c>
      <c r="E53" s="35">
        <v>28.856021999999999</v>
      </c>
      <c r="F53" s="35">
        <v>1</v>
      </c>
      <c r="G53" s="35">
        <v>52.767626</v>
      </c>
      <c r="H53" s="34">
        <v>2.7E-2</v>
      </c>
      <c r="I53" s="35">
        <v>5</v>
      </c>
      <c r="J53" s="34">
        <v>0.19489999999999999</v>
      </c>
      <c r="K53" s="35">
        <v>3</v>
      </c>
      <c r="L53" s="35">
        <v>36.009</v>
      </c>
      <c r="M53" s="34">
        <v>0.68240705011061142</v>
      </c>
      <c r="N53" s="35">
        <v>0.27760000000000001</v>
      </c>
      <c r="O53" s="35">
        <v>-0.39368799999999998</v>
      </c>
    </row>
    <row r="54" spans="2:15" ht="21" customHeight="1" thickBot="1" x14ac:dyDescent="0.25">
      <c r="B54" s="537"/>
      <c r="C54" s="84" t="s">
        <v>205</v>
      </c>
      <c r="D54" s="35">
        <v>27.588956</v>
      </c>
      <c r="E54" s="35">
        <v>28.856021999999999</v>
      </c>
      <c r="F54" s="35">
        <v>1</v>
      </c>
      <c r="G54" s="35">
        <v>52.767626</v>
      </c>
      <c r="H54" s="34">
        <v>2.7E-2</v>
      </c>
      <c r="I54" s="35">
        <v>5</v>
      </c>
      <c r="J54" s="34">
        <v>0.19489999999999999</v>
      </c>
      <c r="K54" s="35">
        <v>3</v>
      </c>
      <c r="L54" s="35">
        <v>36.009</v>
      </c>
      <c r="M54" s="34">
        <v>0.68240705011061142</v>
      </c>
      <c r="N54" s="35">
        <v>0.27760000000000001</v>
      </c>
      <c r="O54" s="35">
        <v>-0.39368799999999998</v>
      </c>
    </row>
    <row r="55" spans="2:15" ht="21" customHeight="1" thickBot="1" x14ac:dyDescent="0.25">
      <c r="B55" s="537"/>
      <c r="C55" s="84" t="s">
        <v>206</v>
      </c>
      <c r="D55" s="35"/>
      <c r="E55" s="35"/>
      <c r="F55" s="35"/>
      <c r="G55" s="35"/>
      <c r="H55" s="34"/>
      <c r="I55" s="35"/>
      <c r="J55" s="34"/>
      <c r="K55" s="35"/>
      <c r="L55" s="35"/>
      <c r="M55" s="34"/>
      <c r="N55" s="35"/>
      <c r="O55" s="35"/>
    </row>
    <row r="56" spans="2:15" ht="21" customHeight="1" thickBot="1" x14ac:dyDescent="0.25">
      <c r="B56" s="537"/>
      <c r="C56" s="83" t="s">
        <v>207</v>
      </c>
      <c r="D56" s="35">
        <v>77.079070000000002</v>
      </c>
      <c r="E56" s="35">
        <v>0</v>
      </c>
      <c r="F56" s="35">
        <v>0</v>
      </c>
      <c r="G56" s="35">
        <v>77.079070000000002</v>
      </c>
      <c r="H56" s="34">
        <v>0.1384</v>
      </c>
      <c r="I56" s="35">
        <v>4</v>
      </c>
      <c r="J56" s="34">
        <v>0.125</v>
      </c>
      <c r="K56" s="35">
        <v>5</v>
      </c>
      <c r="L56" s="35">
        <v>55.363174999999998</v>
      </c>
      <c r="M56" s="34">
        <v>0.71826469883458632</v>
      </c>
      <c r="N56" s="35">
        <v>1.3334680000000001</v>
      </c>
      <c r="O56" s="35">
        <v>-11.276646</v>
      </c>
    </row>
    <row r="57" spans="2:15" ht="21" customHeight="1" thickBot="1" x14ac:dyDescent="0.25">
      <c r="B57" s="537"/>
      <c r="C57" s="84" t="s">
        <v>208</v>
      </c>
      <c r="D57" s="35">
        <v>77.079070000000002</v>
      </c>
      <c r="E57" s="35">
        <v>0</v>
      </c>
      <c r="F57" s="35">
        <v>0</v>
      </c>
      <c r="G57" s="35">
        <v>77.079070000000002</v>
      </c>
      <c r="H57" s="34">
        <v>0.1384</v>
      </c>
      <c r="I57" s="35">
        <v>3</v>
      </c>
      <c r="J57" s="34">
        <v>0.125</v>
      </c>
      <c r="K57" s="35">
        <v>5</v>
      </c>
      <c r="L57" s="35">
        <v>55.363174999999998</v>
      </c>
      <c r="M57" s="34">
        <v>0.71826469883458632</v>
      </c>
      <c r="N57" s="35">
        <v>1.3334680000000001</v>
      </c>
      <c r="O57" s="35">
        <v>-11.276646</v>
      </c>
    </row>
    <row r="58" spans="2:15" ht="21" customHeight="1" thickBot="1" x14ac:dyDescent="0.25">
      <c r="B58" s="537"/>
      <c r="C58" s="84" t="s">
        <v>209</v>
      </c>
      <c r="D58" s="35"/>
      <c r="E58" s="35"/>
      <c r="F58" s="35"/>
      <c r="G58" s="35"/>
      <c r="H58" s="34"/>
      <c r="I58" s="35"/>
      <c r="J58" s="34"/>
      <c r="K58" s="35"/>
      <c r="L58" s="35"/>
      <c r="M58" s="34"/>
      <c r="N58" s="35"/>
      <c r="O58" s="35"/>
    </row>
    <row r="59" spans="2:15" ht="21" customHeight="1" thickBot="1" x14ac:dyDescent="0.25">
      <c r="B59" s="537"/>
      <c r="C59" s="83" t="s">
        <v>210</v>
      </c>
      <c r="D59" s="35"/>
      <c r="E59" s="35"/>
      <c r="F59" s="35"/>
      <c r="G59" s="35"/>
      <c r="H59" s="34"/>
      <c r="I59" s="35"/>
      <c r="J59" s="34"/>
      <c r="K59" s="35"/>
      <c r="L59" s="35"/>
      <c r="M59" s="34"/>
      <c r="N59" s="35"/>
      <c r="O59" s="35"/>
    </row>
    <row r="60" spans="2:15" ht="21" customHeight="1" thickBot="1" x14ac:dyDescent="0.25">
      <c r="B60" s="537"/>
      <c r="C60" s="83" t="s">
        <v>211</v>
      </c>
      <c r="D60" s="35">
        <v>10.051328</v>
      </c>
      <c r="E60" s="35">
        <v>5.8333000000000003E-2</v>
      </c>
      <c r="F60" s="35">
        <v>1</v>
      </c>
      <c r="G60" s="35">
        <v>10.080494</v>
      </c>
      <c r="H60" s="34">
        <v>1</v>
      </c>
      <c r="I60" s="35">
        <v>3</v>
      </c>
      <c r="J60" s="34">
        <v>0.21379999999999999</v>
      </c>
      <c r="K60" s="35">
        <v>4</v>
      </c>
      <c r="L60" s="35">
        <v>2.7629060000000001</v>
      </c>
      <c r="M60" s="34">
        <v>0.27408438515017219</v>
      </c>
      <c r="N60" s="35">
        <v>7.8999309999999996</v>
      </c>
      <c r="O60" s="35">
        <v>-7.8999309999999996</v>
      </c>
    </row>
    <row r="61" spans="2:15" ht="21" customHeight="1" thickBot="1" x14ac:dyDescent="0.25">
      <c r="B61" s="666"/>
      <c r="C61" s="85" t="s">
        <v>255</v>
      </c>
      <c r="D61" s="43">
        <v>2242.6439059999998</v>
      </c>
      <c r="E61" s="43">
        <v>341.00426199999998</v>
      </c>
      <c r="F61" s="43">
        <v>7</v>
      </c>
      <c r="G61" s="43">
        <v>2488.2094099999999</v>
      </c>
      <c r="H61" s="86"/>
      <c r="I61" s="43">
        <v>83</v>
      </c>
      <c r="J61" s="43"/>
      <c r="K61" s="43">
        <v>29</v>
      </c>
      <c r="L61" s="43">
        <v>773.83068800000001</v>
      </c>
      <c r="M61" s="43"/>
      <c r="N61" s="43">
        <v>11.910385</v>
      </c>
      <c r="O61" s="43">
        <v>-27.996433</v>
      </c>
    </row>
    <row r="62" spans="2:15" ht="21" customHeight="1" thickBot="1" x14ac:dyDescent="0.3">
      <c r="B62" s="82" t="s">
        <v>215</v>
      </c>
      <c r="C62" s="667"/>
      <c r="D62" s="654"/>
      <c r="E62" s="654"/>
      <c r="F62" s="654"/>
      <c r="G62" s="654"/>
      <c r="H62" s="654"/>
      <c r="I62" s="654"/>
      <c r="J62" s="654"/>
      <c r="K62" s="654"/>
      <c r="L62" s="654"/>
      <c r="M62" s="654"/>
      <c r="N62" s="654"/>
      <c r="O62" s="668"/>
    </row>
    <row r="63" spans="2:15" ht="21" customHeight="1" thickBot="1" x14ac:dyDescent="0.25">
      <c r="B63" s="665"/>
      <c r="C63" s="83" t="s">
        <v>195</v>
      </c>
      <c r="D63" s="35">
        <v>998.25717199999997</v>
      </c>
      <c r="E63" s="35">
        <v>263.110004</v>
      </c>
      <c r="F63" s="35">
        <v>1</v>
      </c>
      <c r="G63" s="35">
        <v>1056.8186020000001</v>
      </c>
      <c r="H63" s="34">
        <v>1.1000000000000001E-3</v>
      </c>
      <c r="I63" s="35">
        <v>779</v>
      </c>
      <c r="J63" s="34">
        <v>0.30409999999999998</v>
      </c>
      <c r="K63" s="35">
        <v>3</v>
      </c>
      <c r="L63" s="35">
        <v>181.251158</v>
      </c>
      <c r="M63" s="34">
        <v>0.17150640389655064</v>
      </c>
      <c r="N63" s="35">
        <v>0.38456000000000001</v>
      </c>
      <c r="O63" s="35">
        <v>-1.065877</v>
      </c>
    </row>
    <row r="64" spans="2:15" ht="21" customHeight="1" thickBot="1" x14ac:dyDescent="0.25">
      <c r="B64" s="537"/>
      <c r="C64" s="84" t="s">
        <v>196</v>
      </c>
      <c r="D64" s="35">
        <v>439.64572800000002</v>
      </c>
      <c r="E64" s="35">
        <v>38.324596</v>
      </c>
      <c r="F64" s="35">
        <v>1</v>
      </c>
      <c r="G64" s="35">
        <v>410.584585</v>
      </c>
      <c r="H64" s="34">
        <v>5.9999999999999995E-4</v>
      </c>
      <c r="I64" s="35">
        <v>382</v>
      </c>
      <c r="J64" s="34">
        <v>0.17469999999999999</v>
      </c>
      <c r="K64" s="35">
        <v>4</v>
      </c>
      <c r="L64" s="35">
        <v>32.881287999999998</v>
      </c>
      <c r="M64" s="34">
        <v>8.0084078168692077E-2</v>
      </c>
      <c r="N64" s="35">
        <v>4.5794000000000001E-2</v>
      </c>
      <c r="O64" s="35">
        <v>-0.123014</v>
      </c>
    </row>
    <row r="65" spans="2:15" ht="21" customHeight="1" thickBot="1" x14ac:dyDescent="0.25">
      <c r="B65" s="537"/>
      <c r="C65" s="84" t="s">
        <v>197</v>
      </c>
      <c r="D65" s="35">
        <v>558.61144400000001</v>
      </c>
      <c r="E65" s="35">
        <v>224.78540899999999</v>
      </c>
      <c r="F65" s="35">
        <v>1</v>
      </c>
      <c r="G65" s="35">
        <v>646.23401699999999</v>
      </c>
      <c r="H65" s="34">
        <v>1.2999999999999999E-3</v>
      </c>
      <c r="I65" s="35">
        <v>397</v>
      </c>
      <c r="J65" s="34">
        <v>0.38629999999999998</v>
      </c>
      <c r="K65" s="35">
        <v>3</v>
      </c>
      <c r="L65" s="35">
        <v>148.36986999999999</v>
      </c>
      <c r="M65" s="34">
        <v>0.22959155057911473</v>
      </c>
      <c r="N65" s="35">
        <v>0.33876600000000001</v>
      </c>
      <c r="O65" s="35">
        <v>-0.94286400000000004</v>
      </c>
    </row>
    <row r="66" spans="2:15" ht="21" customHeight="1" thickBot="1" x14ac:dyDescent="0.25">
      <c r="B66" s="537"/>
      <c r="C66" s="83" t="s">
        <v>198</v>
      </c>
      <c r="D66" s="35">
        <v>432.00123500000001</v>
      </c>
      <c r="E66" s="35">
        <v>89.628117000000003</v>
      </c>
      <c r="F66" s="35">
        <v>1</v>
      </c>
      <c r="G66" s="35">
        <v>350.88672800000001</v>
      </c>
      <c r="H66" s="34">
        <v>1.6999999999999999E-3</v>
      </c>
      <c r="I66" s="35">
        <v>148</v>
      </c>
      <c r="J66" s="34">
        <v>0.18920000000000001</v>
      </c>
      <c r="K66" s="35">
        <v>4</v>
      </c>
      <c r="L66" s="35">
        <v>50.153762999999998</v>
      </c>
      <c r="M66" s="34">
        <v>0.14293434033788818</v>
      </c>
      <c r="N66" s="35">
        <v>0.114663</v>
      </c>
      <c r="O66" s="35">
        <v>-0.13878299999999999</v>
      </c>
    </row>
    <row r="67" spans="2:15" ht="21" customHeight="1" thickBot="1" x14ac:dyDescent="0.25">
      <c r="B67" s="537"/>
      <c r="C67" s="83" t="s">
        <v>199</v>
      </c>
      <c r="D67" s="35">
        <v>1044.3616939999999</v>
      </c>
      <c r="E67" s="35">
        <v>282.97694799999999</v>
      </c>
      <c r="F67" s="35">
        <v>0</v>
      </c>
      <c r="G67" s="35">
        <v>1012.833577</v>
      </c>
      <c r="H67" s="34">
        <v>3.5999999999999999E-3</v>
      </c>
      <c r="I67" s="35">
        <v>1280</v>
      </c>
      <c r="J67" s="34">
        <v>0.3992</v>
      </c>
      <c r="K67" s="35">
        <v>3</v>
      </c>
      <c r="L67" s="35">
        <v>410.93528400000002</v>
      </c>
      <c r="M67" s="34">
        <v>0.40572833813150727</v>
      </c>
      <c r="N67" s="35">
        <v>1.444688</v>
      </c>
      <c r="O67" s="35">
        <v>-3.8529309999999999</v>
      </c>
    </row>
    <row r="68" spans="2:15" ht="21" customHeight="1" thickBot="1" x14ac:dyDescent="0.25">
      <c r="B68" s="537"/>
      <c r="C68" s="83" t="s">
        <v>200</v>
      </c>
      <c r="D68" s="35">
        <v>456.55325399999998</v>
      </c>
      <c r="E68" s="35">
        <v>11.760451</v>
      </c>
      <c r="F68" s="35">
        <v>1</v>
      </c>
      <c r="G68" s="35">
        <v>136.69235399999999</v>
      </c>
      <c r="H68" s="34">
        <v>6.8999999999999999E-3</v>
      </c>
      <c r="I68" s="35">
        <v>911</v>
      </c>
      <c r="J68" s="34">
        <v>0.18690000000000001</v>
      </c>
      <c r="K68" s="35">
        <v>4</v>
      </c>
      <c r="L68" s="35">
        <v>36.978664999999999</v>
      </c>
      <c r="M68" s="34">
        <v>0.27052475078452448</v>
      </c>
      <c r="N68" s="35">
        <v>0.175731</v>
      </c>
      <c r="O68" s="35">
        <v>-0.283862</v>
      </c>
    </row>
    <row r="69" spans="2:15" ht="21" customHeight="1" thickBot="1" x14ac:dyDescent="0.25">
      <c r="B69" s="537"/>
      <c r="C69" s="83" t="s">
        <v>201</v>
      </c>
      <c r="D69" s="35">
        <v>5058.2094109999998</v>
      </c>
      <c r="E69" s="35">
        <v>1151.7509580000001</v>
      </c>
      <c r="F69" s="35">
        <v>1</v>
      </c>
      <c r="G69" s="35">
        <v>5157.8910749999995</v>
      </c>
      <c r="H69" s="34">
        <v>1.2999999999999999E-2</v>
      </c>
      <c r="I69" s="35">
        <v>4592</v>
      </c>
      <c r="J69" s="34">
        <v>0.45269999999999999</v>
      </c>
      <c r="K69" s="35">
        <v>3</v>
      </c>
      <c r="L69" s="35">
        <v>3776.013516</v>
      </c>
      <c r="M69" s="34">
        <v>0.73208477284487838</v>
      </c>
      <c r="N69" s="35">
        <v>29.820053000000001</v>
      </c>
      <c r="O69" s="35">
        <v>-59.253332999999998</v>
      </c>
    </row>
    <row r="70" spans="2:15" ht="21" customHeight="1" thickBot="1" x14ac:dyDescent="0.25">
      <c r="B70" s="537"/>
      <c r="C70" s="84" t="s">
        <v>202</v>
      </c>
      <c r="D70" s="35">
        <v>2450.7121630000001</v>
      </c>
      <c r="E70" s="35">
        <v>570.66081399999996</v>
      </c>
      <c r="F70" s="35">
        <v>1</v>
      </c>
      <c r="G70" s="35">
        <v>2543.6718550000001</v>
      </c>
      <c r="H70" s="34">
        <v>7.7999999999999996E-3</v>
      </c>
      <c r="I70" s="35">
        <v>1905</v>
      </c>
      <c r="J70" s="34">
        <v>0.46560000000000001</v>
      </c>
      <c r="K70" s="35">
        <v>3</v>
      </c>
      <c r="L70" s="35">
        <v>1688.504878</v>
      </c>
      <c r="M70" s="34">
        <v>0.66380609380921896</v>
      </c>
      <c r="N70" s="35">
        <v>9.1709929999999993</v>
      </c>
      <c r="O70" s="35">
        <v>-17.681301000000001</v>
      </c>
    </row>
    <row r="71" spans="2:15" ht="21" customHeight="1" thickBot="1" x14ac:dyDescent="0.25">
      <c r="B71" s="537"/>
      <c r="C71" s="84" t="s">
        <v>203</v>
      </c>
      <c r="D71" s="35">
        <v>2607.4972480000001</v>
      </c>
      <c r="E71" s="35">
        <v>581.09014400000001</v>
      </c>
      <c r="F71" s="35">
        <v>1</v>
      </c>
      <c r="G71" s="35">
        <v>2614.21922</v>
      </c>
      <c r="H71" s="34">
        <v>1.7999999999999999E-2</v>
      </c>
      <c r="I71" s="35">
        <v>2687</v>
      </c>
      <c r="J71" s="34">
        <v>0.44019999999999998</v>
      </c>
      <c r="K71" s="35">
        <v>3</v>
      </c>
      <c r="L71" s="35">
        <v>2087.5086379999998</v>
      </c>
      <c r="M71" s="34">
        <v>0.79852088226939122</v>
      </c>
      <c r="N71" s="35">
        <v>20.649059999999999</v>
      </c>
      <c r="O71" s="35">
        <v>-41.572032</v>
      </c>
    </row>
    <row r="72" spans="2:15" ht="21" customHeight="1" thickBot="1" x14ac:dyDescent="0.25">
      <c r="B72" s="537"/>
      <c r="C72" s="83" t="s">
        <v>204</v>
      </c>
      <c r="D72" s="35">
        <v>3339.9898389999998</v>
      </c>
      <c r="E72" s="35">
        <v>636.19021999999995</v>
      </c>
      <c r="F72" s="35">
        <v>0</v>
      </c>
      <c r="G72" s="35">
        <v>3529.0881439999998</v>
      </c>
      <c r="H72" s="34">
        <v>4.0800000000000003E-2</v>
      </c>
      <c r="I72" s="35">
        <v>3168</v>
      </c>
      <c r="J72" s="34">
        <v>0.41959999999999997</v>
      </c>
      <c r="K72" s="35">
        <v>3</v>
      </c>
      <c r="L72" s="35">
        <v>3252.4539679999998</v>
      </c>
      <c r="M72" s="34">
        <v>0.92161312930924633</v>
      </c>
      <c r="N72" s="35">
        <v>59.604948</v>
      </c>
      <c r="O72" s="35">
        <v>-141.86623700000001</v>
      </c>
    </row>
    <row r="73" spans="2:15" ht="21" customHeight="1" thickBot="1" x14ac:dyDescent="0.25">
      <c r="B73" s="537"/>
      <c r="C73" s="84" t="s">
        <v>205</v>
      </c>
      <c r="D73" s="35">
        <v>2226.0319020000002</v>
      </c>
      <c r="E73" s="35">
        <v>418.12458199999998</v>
      </c>
      <c r="F73" s="35">
        <v>0</v>
      </c>
      <c r="G73" s="35">
        <v>2358.5485589999998</v>
      </c>
      <c r="H73" s="34">
        <v>3.2199999999999999E-2</v>
      </c>
      <c r="I73" s="35">
        <v>1647</v>
      </c>
      <c r="J73" s="34">
        <v>0.42970000000000003</v>
      </c>
      <c r="K73" s="35">
        <v>3</v>
      </c>
      <c r="L73" s="35">
        <v>2115.668874</v>
      </c>
      <c r="M73" s="34">
        <v>0.8970215456988605</v>
      </c>
      <c r="N73" s="35">
        <v>32.558098999999999</v>
      </c>
      <c r="O73" s="35">
        <v>-72.298591999999999</v>
      </c>
    </row>
    <row r="74" spans="2:15" ht="21" customHeight="1" thickBot="1" x14ac:dyDescent="0.25">
      <c r="B74" s="537"/>
      <c r="C74" s="84" t="s">
        <v>206</v>
      </c>
      <c r="D74" s="35">
        <v>1113.9579369999999</v>
      </c>
      <c r="E74" s="35">
        <v>218.06563800000001</v>
      </c>
      <c r="F74" s="35">
        <v>0</v>
      </c>
      <c r="G74" s="35">
        <v>1170.5395860000001</v>
      </c>
      <c r="H74" s="34">
        <v>5.8299999999999998E-2</v>
      </c>
      <c r="I74" s="35">
        <v>1521</v>
      </c>
      <c r="J74" s="34">
        <v>0.39910000000000001</v>
      </c>
      <c r="K74" s="35">
        <v>3</v>
      </c>
      <c r="L74" s="35">
        <v>1136.7850940000001</v>
      </c>
      <c r="M74" s="34">
        <v>0.97116330587729471</v>
      </c>
      <c r="N74" s="35">
        <v>27.046849999999999</v>
      </c>
      <c r="O74" s="35">
        <v>-69.567645999999996</v>
      </c>
    </row>
    <row r="75" spans="2:15" ht="21" customHeight="1" thickBot="1" x14ac:dyDescent="0.25">
      <c r="B75" s="537"/>
      <c r="C75" s="83" t="s">
        <v>207</v>
      </c>
      <c r="D75" s="35">
        <v>229.761944</v>
      </c>
      <c r="E75" s="35">
        <v>63.244202000000001</v>
      </c>
      <c r="F75" s="35">
        <v>1</v>
      </c>
      <c r="G75" s="35">
        <v>262.36216100000001</v>
      </c>
      <c r="H75" s="34">
        <v>0.25159999999999999</v>
      </c>
      <c r="I75" s="35">
        <v>2036</v>
      </c>
      <c r="J75" s="34">
        <v>0.36309999999999998</v>
      </c>
      <c r="K75" s="35">
        <v>3</v>
      </c>
      <c r="L75" s="35">
        <v>324.89176099999997</v>
      </c>
      <c r="M75" s="34">
        <v>1.2383331489635045</v>
      </c>
      <c r="N75" s="35">
        <v>26.13597</v>
      </c>
      <c r="O75" s="35">
        <v>-15.108359999999999</v>
      </c>
    </row>
    <row r="76" spans="2:15" ht="21" customHeight="1" thickBot="1" x14ac:dyDescent="0.25">
      <c r="B76" s="537"/>
      <c r="C76" s="84" t="s">
        <v>208</v>
      </c>
      <c r="D76" s="35">
        <v>145.74622199999999</v>
      </c>
      <c r="E76" s="35">
        <v>25.237085</v>
      </c>
      <c r="F76" s="35">
        <v>1</v>
      </c>
      <c r="G76" s="35">
        <v>157.337132</v>
      </c>
      <c r="H76" s="34">
        <v>0.12470000000000001</v>
      </c>
      <c r="I76" s="35">
        <v>286</v>
      </c>
      <c r="J76" s="34">
        <v>0.31859999999999999</v>
      </c>
      <c r="K76" s="35">
        <v>3</v>
      </c>
      <c r="L76" s="35">
        <v>156.78749300000001</v>
      </c>
      <c r="M76" s="34">
        <v>0.99650661612415825</v>
      </c>
      <c r="N76" s="35">
        <v>6.2721869999999997</v>
      </c>
      <c r="O76" s="35">
        <v>-14.160622</v>
      </c>
    </row>
    <row r="77" spans="2:15" ht="21" customHeight="1" thickBot="1" x14ac:dyDescent="0.25">
      <c r="B77" s="537"/>
      <c r="C77" s="84" t="s">
        <v>209</v>
      </c>
      <c r="D77" s="35">
        <v>1.9340459999999999</v>
      </c>
      <c r="E77" s="35">
        <v>6.1789999999999996E-3</v>
      </c>
      <c r="F77" s="35">
        <v>1</v>
      </c>
      <c r="G77" s="35">
        <v>1.4198170000000001</v>
      </c>
      <c r="H77" s="34">
        <v>0.26350000000000001</v>
      </c>
      <c r="I77" s="35">
        <v>93</v>
      </c>
      <c r="J77" s="34">
        <v>0.19170000000000001</v>
      </c>
      <c r="K77" s="35">
        <v>3</v>
      </c>
      <c r="L77" s="35">
        <v>1.0853900000000001</v>
      </c>
      <c r="M77" s="34">
        <v>0.76445767306631773</v>
      </c>
      <c r="N77" s="35">
        <v>7.1748999999999993E-2</v>
      </c>
      <c r="O77" s="35">
        <v>-0.146647</v>
      </c>
    </row>
    <row r="78" spans="2:15" ht="21" customHeight="1" thickBot="1" x14ac:dyDescent="0.25">
      <c r="B78" s="537"/>
      <c r="C78" s="83" t="s">
        <v>210</v>
      </c>
      <c r="D78" s="35">
        <v>82.081676000000002</v>
      </c>
      <c r="E78" s="35">
        <v>38.000937999999998</v>
      </c>
      <c r="F78" s="35">
        <v>1</v>
      </c>
      <c r="G78" s="35">
        <v>103.60521300000001</v>
      </c>
      <c r="H78" s="34">
        <v>0.44409999999999999</v>
      </c>
      <c r="I78" s="35">
        <v>1657</v>
      </c>
      <c r="J78" s="34">
        <v>0.43309999999999998</v>
      </c>
      <c r="K78" s="35">
        <v>2</v>
      </c>
      <c r="L78" s="35">
        <v>167.018878</v>
      </c>
      <c r="M78" s="34">
        <v>1.6120702150383108</v>
      </c>
      <c r="N78" s="35">
        <v>19.792034000000001</v>
      </c>
      <c r="O78" s="35">
        <v>-0.80108999999999997</v>
      </c>
    </row>
    <row r="79" spans="2:15" ht="21" customHeight="1" thickBot="1" x14ac:dyDescent="0.25">
      <c r="B79" s="537"/>
      <c r="C79" s="83" t="s">
        <v>211</v>
      </c>
      <c r="D79" s="35">
        <v>881.49667499999998</v>
      </c>
      <c r="E79" s="35">
        <v>15.081125999999999</v>
      </c>
      <c r="F79" s="35">
        <v>0</v>
      </c>
      <c r="G79" s="35">
        <v>886.98555099999999</v>
      </c>
      <c r="H79" s="34">
        <v>0.99890000000000001</v>
      </c>
      <c r="I79" s="35">
        <v>762</v>
      </c>
      <c r="J79" s="34">
        <v>0.31740000000000002</v>
      </c>
      <c r="K79" s="35">
        <v>2</v>
      </c>
      <c r="L79" s="35">
        <v>288.202518</v>
      </c>
      <c r="M79" s="34">
        <v>0.32492357702453711</v>
      </c>
      <c r="N79" s="35">
        <v>621.13335400000005</v>
      </c>
      <c r="O79" s="35">
        <v>-599.95168200000001</v>
      </c>
    </row>
    <row r="80" spans="2:15" ht="21" customHeight="1" thickBot="1" x14ac:dyDescent="0.25">
      <c r="B80" s="666"/>
      <c r="C80" s="85" t="s">
        <v>255</v>
      </c>
      <c r="D80" s="43">
        <v>12440.631224000001</v>
      </c>
      <c r="E80" s="43">
        <v>2513.7420259999999</v>
      </c>
      <c r="F80" s="43">
        <v>5</v>
      </c>
      <c r="G80" s="43">
        <v>12393.558192</v>
      </c>
      <c r="H80" s="86"/>
      <c r="I80" s="43">
        <v>13676</v>
      </c>
      <c r="J80" s="43"/>
      <c r="K80" s="43"/>
      <c r="L80" s="43">
        <v>8320.8806330000007</v>
      </c>
      <c r="M80" s="43"/>
      <c r="N80" s="43">
        <v>738.81396700000005</v>
      </c>
      <c r="O80" s="43">
        <v>-821.52106500000002</v>
      </c>
    </row>
    <row r="81" spans="2:15" ht="21" customHeight="1" thickBot="1" x14ac:dyDescent="0.3">
      <c r="B81" s="82" t="s">
        <v>257</v>
      </c>
      <c r="C81" s="667"/>
      <c r="D81" s="654"/>
      <c r="E81" s="654"/>
      <c r="F81" s="654"/>
      <c r="G81" s="654"/>
      <c r="H81" s="654"/>
      <c r="I81" s="654"/>
      <c r="J81" s="654"/>
      <c r="K81" s="654"/>
      <c r="L81" s="654"/>
      <c r="M81" s="654"/>
      <c r="N81" s="654"/>
      <c r="O81" s="668"/>
    </row>
    <row r="82" spans="2:15" ht="21" customHeight="1" thickBot="1" x14ac:dyDescent="0.25">
      <c r="B82" s="665"/>
      <c r="C82" s="83" t="s">
        <v>195</v>
      </c>
      <c r="D82" s="35">
        <v>4172.4232389999997</v>
      </c>
      <c r="E82" s="35">
        <v>2240.2972370000002</v>
      </c>
      <c r="F82" s="35">
        <v>1</v>
      </c>
      <c r="G82" s="35">
        <v>5438.6424010000001</v>
      </c>
      <c r="H82" s="34">
        <v>1E-3</v>
      </c>
      <c r="I82" s="35">
        <v>259</v>
      </c>
      <c r="J82" s="34">
        <v>0.37169999999999997</v>
      </c>
      <c r="K82" s="35">
        <v>4</v>
      </c>
      <c r="L82" s="35">
        <v>1851.8418160000001</v>
      </c>
      <c r="M82" s="34">
        <v>0.34049707251565264</v>
      </c>
      <c r="N82" s="35">
        <v>2.015218</v>
      </c>
      <c r="O82" s="35">
        <v>-41.213529999999999</v>
      </c>
    </row>
    <row r="83" spans="2:15" ht="21" customHeight="1" thickBot="1" x14ac:dyDescent="0.25">
      <c r="B83" s="537"/>
      <c r="C83" s="84" t="s">
        <v>196</v>
      </c>
      <c r="D83" s="35">
        <v>1219.8098910000001</v>
      </c>
      <c r="E83" s="35">
        <v>1402.9449540000001</v>
      </c>
      <c r="F83" s="35">
        <v>1</v>
      </c>
      <c r="G83" s="35">
        <v>2133.568139</v>
      </c>
      <c r="H83" s="34">
        <v>6.9999999999999999E-4</v>
      </c>
      <c r="I83" s="35">
        <v>133</v>
      </c>
      <c r="J83" s="34">
        <v>0.32719999999999999</v>
      </c>
      <c r="K83" s="35">
        <v>3</v>
      </c>
      <c r="L83" s="35">
        <v>494.16473999999999</v>
      </c>
      <c r="M83" s="34">
        <v>0.23161422921867134</v>
      </c>
      <c r="N83" s="35">
        <v>0.52331399999999995</v>
      </c>
      <c r="O83" s="35">
        <v>-0.26348199999999999</v>
      </c>
    </row>
    <row r="84" spans="2:15" ht="21" customHeight="1" thickBot="1" x14ac:dyDescent="0.25">
      <c r="B84" s="537"/>
      <c r="C84" s="84" t="s">
        <v>197</v>
      </c>
      <c r="D84" s="35">
        <v>2952.6133479999999</v>
      </c>
      <c r="E84" s="35">
        <v>837.35228300000006</v>
      </c>
      <c r="F84" s="35">
        <v>1</v>
      </c>
      <c r="G84" s="35">
        <v>3305.0742620000001</v>
      </c>
      <c r="H84" s="34">
        <v>1.1000000000000001E-3</v>
      </c>
      <c r="I84" s="35">
        <v>126</v>
      </c>
      <c r="J84" s="34">
        <v>0.40039999999999998</v>
      </c>
      <c r="K84" s="35">
        <v>4</v>
      </c>
      <c r="L84" s="35">
        <v>1357.6770759999999</v>
      </c>
      <c r="M84" s="34">
        <v>0.41078564908808696</v>
      </c>
      <c r="N84" s="35">
        <v>1.4919039999999999</v>
      </c>
      <c r="O84" s="35">
        <v>-40.950048000000002</v>
      </c>
    </row>
    <row r="85" spans="2:15" ht="21" customHeight="1" thickBot="1" x14ac:dyDescent="0.25">
      <c r="B85" s="537"/>
      <c r="C85" s="83" t="s">
        <v>198</v>
      </c>
      <c r="D85" s="35">
        <v>660.15412300000003</v>
      </c>
      <c r="E85" s="35">
        <v>480.504389</v>
      </c>
      <c r="F85" s="35">
        <v>1</v>
      </c>
      <c r="G85" s="35">
        <v>880.51341100000002</v>
      </c>
      <c r="H85" s="34">
        <v>1.8E-3</v>
      </c>
      <c r="I85" s="35">
        <v>37</v>
      </c>
      <c r="J85" s="34">
        <v>0.19009999999999999</v>
      </c>
      <c r="K85" s="35">
        <v>3</v>
      </c>
      <c r="L85" s="35">
        <v>188.548147</v>
      </c>
      <c r="M85" s="34">
        <v>0.21413432736460614</v>
      </c>
      <c r="N85" s="35">
        <v>0.30122100000000002</v>
      </c>
      <c r="O85" s="35">
        <v>-0.36983899999999997</v>
      </c>
    </row>
    <row r="86" spans="2:15" ht="21" customHeight="1" thickBot="1" x14ac:dyDescent="0.25">
      <c r="B86" s="537"/>
      <c r="C86" s="83" t="s">
        <v>199</v>
      </c>
      <c r="D86" s="35">
        <v>2254.5963409999999</v>
      </c>
      <c r="E86" s="35">
        <v>2157.2670360000002</v>
      </c>
      <c r="F86" s="35">
        <v>1</v>
      </c>
      <c r="G86" s="35">
        <v>3772.2276769999999</v>
      </c>
      <c r="H86" s="34">
        <v>2.8999999999999998E-3</v>
      </c>
      <c r="I86" s="35">
        <v>312</v>
      </c>
      <c r="J86" s="34">
        <v>0.43369999999999997</v>
      </c>
      <c r="K86" s="35">
        <v>3</v>
      </c>
      <c r="L86" s="35">
        <v>2231.3910470000001</v>
      </c>
      <c r="M86" s="34">
        <v>0.59153138094108737</v>
      </c>
      <c r="N86" s="35">
        <v>4.7307420000000002</v>
      </c>
      <c r="O86" s="35">
        <v>-10.529995</v>
      </c>
    </row>
    <row r="87" spans="2:15" ht="21" customHeight="1" thickBot="1" x14ac:dyDescent="0.25">
      <c r="B87" s="537"/>
      <c r="C87" s="83" t="s">
        <v>200</v>
      </c>
      <c r="D87" s="35">
        <v>3697.6198039999999</v>
      </c>
      <c r="E87" s="35">
        <v>1850.048597</v>
      </c>
      <c r="F87" s="35">
        <v>1</v>
      </c>
      <c r="G87" s="35">
        <v>5006.6308429999999</v>
      </c>
      <c r="H87" s="34">
        <v>4.1000000000000003E-3</v>
      </c>
      <c r="I87" s="35">
        <v>142</v>
      </c>
      <c r="J87" s="34">
        <v>0.41589999999999999</v>
      </c>
      <c r="K87" s="35">
        <v>4</v>
      </c>
      <c r="L87" s="35">
        <v>3403.6537960000001</v>
      </c>
      <c r="M87" s="34">
        <v>0.67982919107343498</v>
      </c>
      <c r="N87" s="35">
        <v>9.0116879999999995</v>
      </c>
      <c r="O87" s="35">
        <v>-89.707570000000004</v>
      </c>
    </row>
    <row r="88" spans="2:15" ht="21" customHeight="1" thickBot="1" x14ac:dyDescent="0.25">
      <c r="B88" s="537"/>
      <c r="C88" s="83" t="s">
        <v>201</v>
      </c>
      <c r="D88" s="35">
        <v>4896.8318010000003</v>
      </c>
      <c r="E88" s="35">
        <v>3176.693448</v>
      </c>
      <c r="F88" s="35">
        <v>1</v>
      </c>
      <c r="G88" s="35">
        <v>6646.3473839999997</v>
      </c>
      <c r="H88" s="34">
        <v>1.0500000000000001E-2</v>
      </c>
      <c r="I88" s="35">
        <v>1170</v>
      </c>
      <c r="J88" s="34">
        <v>0.43769999999999998</v>
      </c>
      <c r="K88" s="35">
        <v>2</v>
      </c>
      <c r="L88" s="35">
        <v>5929.7473099999997</v>
      </c>
      <c r="M88" s="34">
        <v>0.89218136931495662</v>
      </c>
      <c r="N88" s="35">
        <v>31.090088000000002</v>
      </c>
      <c r="O88" s="35">
        <v>-49.097169000000001</v>
      </c>
    </row>
    <row r="89" spans="2:15" ht="21" customHeight="1" thickBot="1" x14ac:dyDescent="0.25">
      <c r="B89" s="537"/>
      <c r="C89" s="84" t="s">
        <v>202</v>
      </c>
      <c r="D89" s="35">
        <v>3624.7210540000001</v>
      </c>
      <c r="E89" s="35">
        <v>2334.3634000000002</v>
      </c>
      <c r="F89" s="35">
        <v>1</v>
      </c>
      <c r="G89" s="35">
        <v>5023.7413189999997</v>
      </c>
      <c r="H89" s="34">
        <v>8.3000000000000001E-3</v>
      </c>
      <c r="I89" s="35">
        <v>739</v>
      </c>
      <c r="J89" s="34">
        <v>0.42959999999999998</v>
      </c>
      <c r="K89" s="35">
        <v>2</v>
      </c>
      <c r="L89" s="35">
        <v>4033.520935</v>
      </c>
      <c r="M89" s="34">
        <v>0.80289184471840835</v>
      </c>
      <c r="N89" s="35">
        <v>18.146988</v>
      </c>
      <c r="O89" s="35">
        <v>-29.984515999999999</v>
      </c>
    </row>
    <row r="90" spans="2:15" ht="21" customHeight="1" thickBot="1" x14ac:dyDescent="0.25">
      <c r="B90" s="537"/>
      <c r="C90" s="84" t="s">
        <v>203</v>
      </c>
      <c r="D90" s="35">
        <v>1272.1107480000001</v>
      </c>
      <c r="E90" s="35">
        <v>842.33004800000003</v>
      </c>
      <c r="F90" s="35">
        <v>0</v>
      </c>
      <c r="G90" s="35">
        <v>1622.6060660000001</v>
      </c>
      <c r="H90" s="34">
        <v>1.7299999999999999E-2</v>
      </c>
      <c r="I90" s="35">
        <v>431</v>
      </c>
      <c r="J90" s="34">
        <v>0.4627</v>
      </c>
      <c r="K90" s="35">
        <v>2</v>
      </c>
      <c r="L90" s="35">
        <v>1896.226375</v>
      </c>
      <c r="M90" s="34">
        <v>1.1686301528962728</v>
      </c>
      <c r="N90" s="35">
        <v>12.943099999999999</v>
      </c>
      <c r="O90" s="35">
        <v>-19.112653000000002</v>
      </c>
    </row>
    <row r="91" spans="2:15" ht="21" customHeight="1" thickBot="1" x14ac:dyDescent="0.25">
      <c r="B91" s="537"/>
      <c r="C91" s="83" t="s">
        <v>204</v>
      </c>
      <c r="D91" s="35">
        <v>2265.9763480000001</v>
      </c>
      <c r="E91" s="35">
        <v>913.61575300000004</v>
      </c>
      <c r="F91" s="35">
        <v>1</v>
      </c>
      <c r="G91" s="35">
        <v>2637.6771680000002</v>
      </c>
      <c r="H91" s="34">
        <v>4.2000000000000003E-2</v>
      </c>
      <c r="I91" s="35">
        <v>858</v>
      </c>
      <c r="J91" s="34">
        <v>0.42009999999999997</v>
      </c>
      <c r="K91" s="35">
        <v>2</v>
      </c>
      <c r="L91" s="35">
        <v>3501.9437819999998</v>
      </c>
      <c r="M91" s="34">
        <v>1.3276620143227473</v>
      </c>
      <c r="N91" s="35">
        <v>45.745199</v>
      </c>
      <c r="O91" s="35">
        <v>-104.701251</v>
      </c>
    </row>
    <row r="92" spans="2:15" ht="21" customHeight="1" thickBot="1" x14ac:dyDescent="0.25">
      <c r="B92" s="537"/>
      <c r="C92" s="84" t="s">
        <v>205</v>
      </c>
      <c r="D92" s="35">
        <v>1601.8865559999999</v>
      </c>
      <c r="E92" s="35">
        <v>668.85189300000002</v>
      </c>
      <c r="F92" s="35">
        <v>1</v>
      </c>
      <c r="G92" s="35">
        <v>1864.358761</v>
      </c>
      <c r="H92" s="34">
        <v>3.1199999999999999E-2</v>
      </c>
      <c r="I92" s="35">
        <v>481</v>
      </c>
      <c r="J92" s="34">
        <v>0.4299</v>
      </c>
      <c r="K92" s="35">
        <v>2</v>
      </c>
      <c r="L92" s="35">
        <v>2307.4158940000002</v>
      </c>
      <c r="M92" s="34">
        <v>1.237645855651921</v>
      </c>
      <c r="N92" s="35">
        <v>24.782152</v>
      </c>
      <c r="O92" s="35">
        <v>-54.014482999999998</v>
      </c>
    </row>
    <row r="93" spans="2:15" ht="21" customHeight="1" thickBot="1" x14ac:dyDescent="0.25">
      <c r="B93" s="537"/>
      <c r="C93" s="84" t="s">
        <v>206</v>
      </c>
      <c r="D93" s="35">
        <v>664.08979299999999</v>
      </c>
      <c r="E93" s="35">
        <v>244.76386099999999</v>
      </c>
      <c r="F93" s="35">
        <v>1</v>
      </c>
      <c r="G93" s="35">
        <v>773.31840699999998</v>
      </c>
      <c r="H93" s="34">
        <v>6.8000000000000005E-2</v>
      </c>
      <c r="I93" s="35">
        <v>377</v>
      </c>
      <c r="J93" s="34">
        <v>0.39639999999999997</v>
      </c>
      <c r="K93" s="35">
        <v>2</v>
      </c>
      <c r="L93" s="35">
        <v>1194.5278880000001</v>
      </c>
      <c r="M93" s="34">
        <v>1.5446779453162558</v>
      </c>
      <c r="N93" s="35">
        <v>20.963047</v>
      </c>
      <c r="O93" s="35">
        <v>-50.686768000000001</v>
      </c>
    </row>
    <row r="94" spans="2:15" ht="21" customHeight="1" thickBot="1" x14ac:dyDescent="0.25">
      <c r="B94" s="537"/>
      <c r="C94" s="83" t="s">
        <v>207</v>
      </c>
      <c r="D94" s="35">
        <v>329.13484199999999</v>
      </c>
      <c r="E94" s="35">
        <v>59.929999000000002</v>
      </c>
      <c r="F94" s="35">
        <v>1</v>
      </c>
      <c r="G94" s="35">
        <v>355.56910299999998</v>
      </c>
      <c r="H94" s="34">
        <v>8.77E-2</v>
      </c>
      <c r="I94" s="35">
        <v>593</v>
      </c>
      <c r="J94" s="34">
        <v>0.4516</v>
      </c>
      <c r="K94" s="35">
        <v>3</v>
      </c>
      <c r="L94" s="35">
        <v>517.21392800000001</v>
      </c>
      <c r="M94" s="34">
        <v>1.454608748724717</v>
      </c>
      <c r="N94" s="35">
        <v>14.35148</v>
      </c>
      <c r="O94" s="35">
        <v>-16.433267000000001</v>
      </c>
    </row>
    <row r="95" spans="2:15" ht="21" customHeight="1" thickBot="1" x14ac:dyDescent="0.25">
      <c r="B95" s="537"/>
      <c r="C95" s="84" t="s">
        <v>208</v>
      </c>
      <c r="D95" s="35">
        <v>120.580448</v>
      </c>
      <c r="E95" s="35">
        <v>57.904851999999998</v>
      </c>
      <c r="F95" s="35">
        <v>1</v>
      </c>
      <c r="G95" s="35">
        <v>147.49146200000001</v>
      </c>
      <c r="H95" s="34">
        <v>0.1358</v>
      </c>
      <c r="I95" s="35">
        <v>117</v>
      </c>
      <c r="J95" s="34">
        <v>0.46460000000000001</v>
      </c>
      <c r="K95" s="35">
        <v>2</v>
      </c>
      <c r="L95" s="35">
        <v>331.74925500000001</v>
      </c>
      <c r="M95" s="34">
        <v>2.2492776903926819</v>
      </c>
      <c r="N95" s="35">
        <v>9.4792679999999994</v>
      </c>
      <c r="O95" s="35">
        <v>-16.083538999999998</v>
      </c>
    </row>
    <row r="96" spans="2:15" ht="21" customHeight="1" thickBot="1" x14ac:dyDescent="0.25">
      <c r="B96" s="537"/>
      <c r="C96" s="84" t="s">
        <v>209</v>
      </c>
      <c r="D96" s="35"/>
      <c r="E96" s="35"/>
      <c r="F96" s="35"/>
      <c r="G96" s="35"/>
      <c r="H96" s="34"/>
      <c r="I96" s="35"/>
      <c r="J96" s="34"/>
      <c r="K96" s="35"/>
      <c r="L96" s="35"/>
      <c r="M96" s="34"/>
      <c r="N96" s="35"/>
      <c r="O96" s="35"/>
    </row>
    <row r="97" spans="2:15" ht="21" customHeight="1" thickBot="1" x14ac:dyDescent="0.25">
      <c r="B97" s="537"/>
      <c r="C97" s="83" t="s">
        <v>210</v>
      </c>
      <c r="D97" s="35">
        <v>208.554394</v>
      </c>
      <c r="E97" s="35">
        <v>2.025147</v>
      </c>
      <c r="F97" s="35">
        <v>1</v>
      </c>
      <c r="G97" s="35">
        <v>208.077641</v>
      </c>
      <c r="H97" s="34">
        <v>5.3600000000000002E-2</v>
      </c>
      <c r="I97" s="35">
        <v>476</v>
      </c>
      <c r="J97" s="34">
        <v>0.44230000000000003</v>
      </c>
      <c r="K97" s="35">
        <v>4</v>
      </c>
      <c r="L97" s="35">
        <v>185.464673</v>
      </c>
      <c r="M97" s="34">
        <v>0.89132437348230031</v>
      </c>
      <c r="N97" s="35">
        <v>4.8722120000000002</v>
      </c>
      <c r="O97" s="35">
        <v>-0.34972799999999998</v>
      </c>
    </row>
    <row r="98" spans="2:15" ht="21" customHeight="1" thickBot="1" x14ac:dyDescent="0.25">
      <c r="B98" s="537"/>
      <c r="C98" s="83" t="s">
        <v>211</v>
      </c>
      <c r="D98" s="35">
        <v>524.08978300000001</v>
      </c>
      <c r="E98" s="35">
        <v>21.635518000000001</v>
      </c>
      <c r="F98" s="35">
        <v>1</v>
      </c>
      <c r="G98" s="35">
        <v>537.58130800000004</v>
      </c>
      <c r="H98" s="34">
        <v>1</v>
      </c>
      <c r="I98" s="35">
        <v>118</v>
      </c>
      <c r="J98" s="34">
        <v>0.44850000000000001</v>
      </c>
      <c r="K98" s="35">
        <v>1</v>
      </c>
      <c r="L98" s="35">
        <v>272.04343299999999</v>
      </c>
      <c r="M98" s="34">
        <v>0.5060507665567866</v>
      </c>
      <c r="N98" s="35">
        <v>381.05307499999998</v>
      </c>
      <c r="O98" s="35">
        <v>-364.623335</v>
      </c>
    </row>
    <row r="99" spans="2:15" ht="21" customHeight="1" thickBot="1" x14ac:dyDescent="0.25">
      <c r="B99" s="666"/>
      <c r="C99" s="85" t="s">
        <v>255</v>
      </c>
      <c r="D99" s="43">
        <v>18800.826281000001</v>
      </c>
      <c r="E99" s="43">
        <v>10899.991977</v>
      </c>
      <c r="F99" s="43">
        <v>8</v>
      </c>
      <c r="G99" s="43">
        <v>25275.189295</v>
      </c>
      <c r="H99" s="86"/>
      <c r="I99" s="43">
        <v>3489</v>
      </c>
      <c r="J99" s="43"/>
      <c r="K99" s="43"/>
      <c r="L99" s="43">
        <v>17896.383258999998</v>
      </c>
      <c r="M99" s="43"/>
      <c r="N99" s="43">
        <v>488.29871100000003</v>
      </c>
      <c r="O99" s="43">
        <v>-676.67595600000004</v>
      </c>
    </row>
    <row r="100" spans="2:15" ht="21" customHeight="1" thickBot="1" x14ac:dyDescent="0.3">
      <c r="B100" s="82" t="s">
        <v>216</v>
      </c>
      <c r="C100" s="667"/>
      <c r="D100" s="654"/>
      <c r="E100" s="654"/>
      <c r="F100" s="654"/>
      <c r="G100" s="654"/>
      <c r="H100" s="654"/>
      <c r="I100" s="654"/>
      <c r="J100" s="654"/>
      <c r="K100" s="654"/>
      <c r="L100" s="654"/>
      <c r="M100" s="654"/>
      <c r="N100" s="654"/>
      <c r="O100" s="668"/>
    </row>
    <row r="101" spans="2:15" ht="21" customHeight="1" thickBot="1" x14ac:dyDescent="0.25">
      <c r="B101" s="665"/>
      <c r="C101" s="83" t="s">
        <v>195</v>
      </c>
      <c r="D101" s="35">
        <v>2430.3797650000001</v>
      </c>
      <c r="E101" s="35">
        <v>121.800382</v>
      </c>
      <c r="F101" s="35">
        <v>1</v>
      </c>
      <c r="G101" s="35">
        <v>2552.180147</v>
      </c>
      <c r="H101" s="34">
        <v>5.0000000000000001E-4</v>
      </c>
      <c r="I101" s="35">
        <v>17188</v>
      </c>
      <c r="J101" s="34">
        <v>0.1</v>
      </c>
      <c r="K101" s="35"/>
      <c r="L101" s="35">
        <v>30.290931</v>
      </c>
      <c r="M101" s="34">
        <v>1.1868649254875659E-2</v>
      </c>
      <c r="N101" s="35">
        <v>0.12506700000000001</v>
      </c>
      <c r="O101" s="35">
        <v>-0.59384499999999996</v>
      </c>
    </row>
    <row r="102" spans="2:15" ht="21" customHeight="1" thickBot="1" x14ac:dyDescent="0.25">
      <c r="B102" s="537"/>
      <c r="C102" s="84" t="s">
        <v>196</v>
      </c>
      <c r="D102" s="35">
        <v>2430.3797650000001</v>
      </c>
      <c r="E102" s="35">
        <v>121.800382</v>
      </c>
      <c r="F102" s="35">
        <v>1</v>
      </c>
      <c r="G102" s="35">
        <v>2552.180147</v>
      </c>
      <c r="H102" s="34">
        <v>5.0000000000000001E-4</v>
      </c>
      <c r="I102" s="35">
        <v>17188</v>
      </c>
      <c r="J102" s="34">
        <v>0.1</v>
      </c>
      <c r="K102" s="35"/>
      <c r="L102" s="35">
        <v>30.290931</v>
      </c>
      <c r="M102" s="34">
        <v>1.1868649254875659E-2</v>
      </c>
      <c r="N102" s="35">
        <v>0.12506700000000001</v>
      </c>
      <c r="O102" s="35">
        <v>-0.59384499999999996</v>
      </c>
    </row>
    <row r="103" spans="2:15" ht="21" customHeight="1" thickBot="1" x14ac:dyDescent="0.25">
      <c r="B103" s="537"/>
      <c r="C103" s="84" t="s">
        <v>197</v>
      </c>
      <c r="D103" s="35"/>
      <c r="E103" s="35"/>
      <c r="F103" s="35"/>
      <c r="G103" s="35"/>
      <c r="H103" s="34"/>
      <c r="I103" s="35"/>
      <c r="J103" s="34"/>
      <c r="K103" s="35"/>
      <c r="L103" s="35"/>
      <c r="M103" s="34"/>
      <c r="N103" s="35"/>
      <c r="O103" s="35"/>
    </row>
    <row r="104" spans="2:15" ht="21" customHeight="1" thickBot="1" x14ac:dyDescent="0.25">
      <c r="B104" s="537"/>
      <c r="C104" s="83" t="s">
        <v>198</v>
      </c>
      <c r="D104" s="35">
        <v>2277.9270240000001</v>
      </c>
      <c r="E104" s="35">
        <v>106.989282</v>
      </c>
      <c r="F104" s="35">
        <v>1</v>
      </c>
      <c r="G104" s="35">
        <v>2384.9163060000001</v>
      </c>
      <c r="H104" s="34">
        <v>1.6000000000000001E-3</v>
      </c>
      <c r="I104" s="35">
        <v>14375</v>
      </c>
      <c r="J104" s="34">
        <v>0.1</v>
      </c>
      <c r="K104" s="35"/>
      <c r="L104" s="35">
        <v>69.876566999999994</v>
      </c>
      <c r="M104" s="34">
        <v>2.9299379112048385E-2</v>
      </c>
      <c r="N104" s="35">
        <v>0.37681700000000001</v>
      </c>
      <c r="O104" s="35">
        <v>-1.1419140000000001</v>
      </c>
    </row>
    <row r="105" spans="2:15" ht="21" customHeight="1" thickBot="1" x14ac:dyDescent="0.25">
      <c r="B105" s="537"/>
      <c r="C105" s="83" t="s">
        <v>199</v>
      </c>
      <c r="D105" s="35">
        <v>1308.7704719999999</v>
      </c>
      <c r="E105" s="35">
        <v>55.415478999999998</v>
      </c>
      <c r="F105" s="35">
        <v>1</v>
      </c>
      <c r="G105" s="35">
        <v>1364.1859509999999</v>
      </c>
      <c r="H105" s="34">
        <v>3.0999999999999999E-3</v>
      </c>
      <c r="I105" s="35">
        <v>7608</v>
      </c>
      <c r="J105" s="34">
        <v>0.1</v>
      </c>
      <c r="K105" s="35"/>
      <c r="L105" s="35">
        <v>66.419724000000002</v>
      </c>
      <c r="M105" s="34">
        <v>4.8688174769218107E-2</v>
      </c>
      <c r="N105" s="35">
        <v>0.42836099999999999</v>
      </c>
      <c r="O105" s="35">
        <v>-1.2112849999999999</v>
      </c>
    </row>
    <row r="106" spans="2:15" ht="21" customHeight="1" thickBot="1" x14ac:dyDescent="0.25">
      <c r="B106" s="537"/>
      <c r="C106" s="83" t="s">
        <v>200</v>
      </c>
      <c r="D106" s="35">
        <v>1245.720221</v>
      </c>
      <c r="E106" s="35">
        <v>50.369168999999999</v>
      </c>
      <c r="F106" s="35">
        <v>1</v>
      </c>
      <c r="G106" s="35">
        <v>1296.0893900000001</v>
      </c>
      <c r="H106" s="34">
        <v>6.6E-3</v>
      </c>
      <c r="I106" s="35">
        <v>7074</v>
      </c>
      <c r="J106" s="34">
        <v>0.1</v>
      </c>
      <c r="K106" s="35"/>
      <c r="L106" s="35">
        <v>106.665576</v>
      </c>
      <c r="M106" s="34">
        <v>8.2298008781631946E-2</v>
      </c>
      <c r="N106" s="35">
        <v>0.85412299999999997</v>
      </c>
      <c r="O106" s="35">
        <v>-2.1509290000000001</v>
      </c>
    </row>
    <row r="107" spans="2:15" ht="21" customHeight="1" thickBot="1" x14ac:dyDescent="0.25">
      <c r="B107" s="537"/>
      <c r="C107" s="83" t="s">
        <v>201</v>
      </c>
      <c r="D107" s="35">
        <v>676.66023399999995</v>
      </c>
      <c r="E107" s="35">
        <v>23.915113000000002</v>
      </c>
      <c r="F107" s="35">
        <v>1</v>
      </c>
      <c r="G107" s="35">
        <v>700.57534699999997</v>
      </c>
      <c r="H107" s="34">
        <v>1.8200000000000001E-2</v>
      </c>
      <c r="I107" s="35">
        <v>3558</v>
      </c>
      <c r="J107" s="34">
        <v>0.1</v>
      </c>
      <c r="K107" s="35"/>
      <c r="L107" s="35">
        <v>111.97895200000001</v>
      </c>
      <c r="M107" s="34">
        <v>0.15983855623740642</v>
      </c>
      <c r="N107" s="35">
        <v>1.2755350000000001</v>
      </c>
      <c r="O107" s="35">
        <v>-2.1313040000000001</v>
      </c>
    </row>
    <row r="108" spans="2:15" ht="21" customHeight="1" thickBot="1" x14ac:dyDescent="0.25">
      <c r="B108" s="537"/>
      <c r="C108" s="84" t="s">
        <v>202</v>
      </c>
      <c r="D108" s="35">
        <v>255.480299</v>
      </c>
      <c r="E108" s="35">
        <v>11.424861</v>
      </c>
      <c r="F108" s="35">
        <v>1</v>
      </c>
      <c r="G108" s="35">
        <v>266.90516000000002</v>
      </c>
      <c r="H108" s="34">
        <v>1.43E-2</v>
      </c>
      <c r="I108" s="35">
        <v>1339</v>
      </c>
      <c r="J108" s="34">
        <v>0.1</v>
      </c>
      <c r="K108" s="35"/>
      <c r="L108" s="35">
        <v>36.751092</v>
      </c>
      <c r="M108" s="34">
        <v>0.13769344886400847</v>
      </c>
      <c r="N108" s="35">
        <v>0.38087399999999999</v>
      </c>
      <c r="O108" s="35">
        <v>-0.60358699999999998</v>
      </c>
    </row>
    <row r="109" spans="2:15" ht="21" customHeight="1" thickBot="1" x14ac:dyDescent="0.25">
      <c r="B109" s="537"/>
      <c r="C109" s="84" t="s">
        <v>203</v>
      </c>
      <c r="D109" s="35">
        <v>421.179935</v>
      </c>
      <c r="E109" s="35">
        <v>12.490252999999999</v>
      </c>
      <c r="F109" s="35">
        <v>1</v>
      </c>
      <c r="G109" s="35">
        <v>433.670187</v>
      </c>
      <c r="H109" s="34">
        <v>2.06E-2</v>
      </c>
      <c r="I109" s="35">
        <v>2219</v>
      </c>
      <c r="J109" s="34">
        <v>0.1</v>
      </c>
      <c r="K109" s="35"/>
      <c r="L109" s="35">
        <v>75.227860000000007</v>
      </c>
      <c r="M109" s="34">
        <v>0.17346790776742974</v>
      </c>
      <c r="N109" s="35">
        <v>0.89466199999999996</v>
      </c>
      <c r="O109" s="35">
        <v>-1.5277160000000001</v>
      </c>
    </row>
    <row r="110" spans="2:15" ht="21" customHeight="1" thickBot="1" x14ac:dyDescent="0.25">
      <c r="B110" s="537"/>
      <c r="C110" s="83" t="s">
        <v>204</v>
      </c>
      <c r="D110" s="35">
        <v>494.13764600000002</v>
      </c>
      <c r="E110" s="35">
        <v>24.932473000000002</v>
      </c>
      <c r="F110" s="35">
        <v>1</v>
      </c>
      <c r="G110" s="35">
        <v>519.07011899999998</v>
      </c>
      <c r="H110" s="34">
        <v>4.48E-2</v>
      </c>
      <c r="I110" s="35">
        <v>2909</v>
      </c>
      <c r="J110" s="34">
        <v>0.1</v>
      </c>
      <c r="K110" s="35"/>
      <c r="L110" s="35">
        <v>138.30130199999999</v>
      </c>
      <c r="M110" s="34">
        <v>0.26644049992020441</v>
      </c>
      <c r="N110" s="35">
        <v>2.3244929999999999</v>
      </c>
      <c r="O110" s="35">
        <v>-2.4476439999999999</v>
      </c>
    </row>
    <row r="111" spans="2:15" ht="21" customHeight="1" thickBot="1" x14ac:dyDescent="0.25">
      <c r="B111" s="537"/>
      <c r="C111" s="84" t="s">
        <v>205</v>
      </c>
      <c r="D111" s="35">
        <v>439.53390899999999</v>
      </c>
      <c r="E111" s="35">
        <v>22.697385000000001</v>
      </c>
      <c r="F111" s="35">
        <v>1</v>
      </c>
      <c r="G111" s="35">
        <v>462.23129499999999</v>
      </c>
      <c r="H111" s="34">
        <v>3.9699999999999999E-2</v>
      </c>
      <c r="I111" s="35">
        <v>2596</v>
      </c>
      <c r="J111" s="34">
        <v>0.1</v>
      </c>
      <c r="K111" s="35"/>
      <c r="L111" s="35">
        <v>117.180521</v>
      </c>
      <c r="M111" s="34">
        <v>0.25351057418126566</v>
      </c>
      <c r="N111" s="35">
        <v>1.835626</v>
      </c>
      <c r="O111" s="35">
        <v>-1.9019459999999999</v>
      </c>
    </row>
    <row r="112" spans="2:15" ht="21" customHeight="1" thickBot="1" x14ac:dyDescent="0.25">
      <c r="B112" s="537"/>
      <c r="C112" s="84" t="s">
        <v>206</v>
      </c>
      <c r="D112" s="35">
        <v>54.603737000000002</v>
      </c>
      <c r="E112" s="35">
        <v>2.2350880000000002</v>
      </c>
      <c r="F112" s="35">
        <v>1</v>
      </c>
      <c r="G112" s="35">
        <v>56.838824000000002</v>
      </c>
      <c r="H112" s="34">
        <v>8.5999999999999993E-2</v>
      </c>
      <c r="I112" s="35">
        <v>313</v>
      </c>
      <c r="J112" s="34">
        <v>0.1</v>
      </c>
      <c r="K112" s="35"/>
      <c r="L112" s="35">
        <v>21.12078</v>
      </c>
      <c r="M112" s="34">
        <v>0.37159072819662842</v>
      </c>
      <c r="N112" s="35">
        <v>0.48886600000000002</v>
      </c>
      <c r="O112" s="35">
        <v>-0.54569699999999999</v>
      </c>
    </row>
    <row r="113" spans="2:15" ht="21" customHeight="1" thickBot="1" x14ac:dyDescent="0.25">
      <c r="B113" s="537"/>
      <c r="C113" s="83" t="s">
        <v>207</v>
      </c>
      <c r="D113" s="35">
        <v>29.728683</v>
      </c>
      <c r="E113" s="35">
        <v>1.103097</v>
      </c>
      <c r="F113" s="35">
        <v>1</v>
      </c>
      <c r="G113" s="35">
        <v>30.831779999999998</v>
      </c>
      <c r="H113" s="34">
        <v>0.21</v>
      </c>
      <c r="I113" s="35">
        <v>176</v>
      </c>
      <c r="J113" s="34">
        <v>0.1</v>
      </c>
      <c r="K113" s="35"/>
      <c r="L113" s="35">
        <v>15.239879</v>
      </c>
      <c r="M113" s="34">
        <v>0.49429124753744352</v>
      </c>
      <c r="N113" s="35">
        <v>0.64731300000000003</v>
      </c>
      <c r="O113" s="35">
        <v>-0.42557600000000001</v>
      </c>
    </row>
    <row r="114" spans="2:15" ht="21" customHeight="1" thickBot="1" x14ac:dyDescent="0.25">
      <c r="B114" s="537"/>
      <c r="C114" s="84" t="s">
        <v>208</v>
      </c>
      <c r="D114" s="35"/>
      <c r="E114" s="35"/>
      <c r="F114" s="35"/>
      <c r="G114" s="35"/>
      <c r="H114" s="34"/>
      <c r="I114" s="35"/>
      <c r="J114" s="34"/>
      <c r="K114" s="35"/>
      <c r="L114" s="35"/>
      <c r="M114" s="34"/>
      <c r="N114" s="35"/>
      <c r="O114" s="35"/>
    </row>
    <row r="115" spans="2:15" ht="21" customHeight="1" thickBot="1" x14ac:dyDescent="0.25">
      <c r="B115" s="537"/>
      <c r="C115" s="84" t="s">
        <v>209</v>
      </c>
      <c r="D115" s="35">
        <v>29.728683</v>
      </c>
      <c r="E115" s="35">
        <v>1.103097</v>
      </c>
      <c r="F115" s="35">
        <v>1</v>
      </c>
      <c r="G115" s="35">
        <v>30.831779999999998</v>
      </c>
      <c r="H115" s="34">
        <v>0.21</v>
      </c>
      <c r="I115" s="35">
        <v>176</v>
      </c>
      <c r="J115" s="34">
        <v>0.1</v>
      </c>
      <c r="K115" s="35"/>
      <c r="L115" s="35">
        <v>15.239879</v>
      </c>
      <c r="M115" s="34">
        <v>0.49429124753744352</v>
      </c>
      <c r="N115" s="35">
        <v>0.64731300000000003</v>
      </c>
      <c r="O115" s="35">
        <v>-0.42557600000000001</v>
      </c>
    </row>
    <row r="116" spans="2:15" ht="21" customHeight="1" thickBot="1" x14ac:dyDescent="0.25">
      <c r="B116" s="537"/>
      <c r="C116" s="83" t="s">
        <v>210</v>
      </c>
      <c r="D116" s="35"/>
      <c r="E116" s="35"/>
      <c r="F116" s="35"/>
      <c r="G116" s="35"/>
      <c r="H116" s="34"/>
      <c r="I116" s="35"/>
      <c r="J116" s="34"/>
      <c r="K116" s="35"/>
      <c r="L116" s="35"/>
      <c r="M116" s="34"/>
      <c r="N116" s="35"/>
      <c r="O116" s="35"/>
    </row>
    <row r="117" spans="2:15" ht="21" customHeight="1" thickBot="1" x14ac:dyDescent="0.25">
      <c r="B117" s="537"/>
      <c r="C117" s="83" t="s">
        <v>211</v>
      </c>
      <c r="D117" s="35">
        <v>31.310146</v>
      </c>
      <c r="E117" s="35">
        <v>0.240041</v>
      </c>
      <c r="F117" s="35">
        <v>1</v>
      </c>
      <c r="G117" s="35">
        <v>31.550187999999999</v>
      </c>
      <c r="H117" s="34">
        <v>1</v>
      </c>
      <c r="I117" s="35">
        <v>241</v>
      </c>
      <c r="J117" s="34">
        <v>0.1</v>
      </c>
      <c r="K117" s="35"/>
      <c r="L117" s="35">
        <v>19.477439</v>
      </c>
      <c r="M117" s="34">
        <v>0.61734779520172756</v>
      </c>
      <c r="N117" s="35">
        <v>1.9863900000000001</v>
      </c>
      <c r="O117" s="35">
        <v>-1.9863900000000001</v>
      </c>
    </row>
    <row r="118" spans="2:15" ht="21" customHeight="1" thickBot="1" x14ac:dyDescent="0.25">
      <c r="B118" s="666"/>
      <c r="C118" s="85" t="s">
        <v>255</v>
      </c>
      <c r="D118" s="43">
        <v>8494.6341909999992</v>
      </c>
      <c r="E118" s="43">
        <v>384.76503600000001</v>
      </c>
      <c r="F118" s="43">
        <v>8</v>
      </c>
      <c r="G118" s="43">
        <v>8879.3992280000002</v>
      </c>
      <c r="H118" s="86"/>
      <c r="I118" s="43">
        <v>53129</v>
      </c>
      <c r="J118" s="43"/>
      <c r="K118" s="43"/>
      <c r="L118" s="43">
        <v>558.25036999999998</v>
      </c>
      <c r="M118" s="43"/>
      <c r="N118" s="43">
        <v>8.0180989999999994</v>
      </c>
      <c r="O118" s="43">
        <v>-12.088887</v>
      </c>
    </row>
    <row r="119" spans="2:15" ht="21" customHeight="1" thickBot="1" x14ac:dyDescent="0.3">
      <c r="B119" s="82" t="s">
        <v>217</v>
      </c>
      <c r="C119" s="667"/>
      <c r="D119" s="654"/>
      <c r="E119" s="654"/>
      <c r="F119" s="654"/>
      <c r="G119" s="654"/>
      <c r="H119" s="654"/>
      <c r="I119" s="654"/>
      <c r="J119" s="654"/>
      <c r="K119" s="654"/>
      <c r="L119" s="654"/>
      <c r="M119" s="654"/>
      <c r="N119" s="654"/>
      <c r="O119" s="668"/>
    </row>
    <row r="120" spans="2:15" ht="21" customHeight="1" thickBot="1" x14ac:dyDescent="0.25">
      <c r="B120" s="665"/>
      <c r="C120" s="83" t="s">
        <v>195</v>
      </c>
      <c r="D120" s="35">
        <v>17484.939128999999</v>
      </c>
      <c r="E120" s="35">
        <v>690.94550300000003</v>
      </c>
      <c r="F120" s="35">
        <v>1</v>
      </c>
      <c r="G120" s="35">
        <v>18175.884633000001</v>
      </c>
      <c r="H120" s="34">
        <v>2.9999999999999997E-4</v>
      </c>
      <c r="I120" s="35">
        <v>160728</v>
      </c>
      <c r="J120" s="34">
        <v>0.1</v>
      </c>
      <c r="K120" s="35"/>
      <c r="L120" s="35">
        <v>245.52291600000001</v>
      </c>
      <c r="M120" s="34">
        <v>1.350816870581531E-2</v>
      </c>
      <c r="N120" s="35">
        <v>0.59319599999999995</v>
      </c>
      <c r="O120" s="35">
        <v>-3.0149940000000002</v>
      </c>
    </row>
    <row r="121" spans="2:15" ht="21" customHeight="1" thickBot="1" x14ac:dyDescent="0.25">
      <c r="B121" s="537"/>
      <c r="C121" s="84" t="s">
        <v>196</v>
      </c>
      <c r="D121" s="35">
        <v>17484.939128999999</v>
      </c>
      <c r="E121" s="35">
        <v>690.94550300000003</v>
      </c>
      <c r="F121" s="35">
        <v>1</v>
      </c>
      <c r="G121" s="35">
        <v>18175.884633000001</v>
      </c>
      <c r="H121" s="34">
        <v>2.9999999999999997E-4</v>
      </c>
      <c r="I121" s="35">
        <v>160728</v>
      </c>
      <c r="J121" s="34">
        <v>0.1</v>
      </c>
      <c r="K121" s="35"/>
      <c r="L121" s="35">
        <v>245.52291600000001</v>
      </c>
      <c r="M121" s="34">
        <v>1.350816870581531E-2</v>
      </c>
      <c r="N121" s="35">
        <v>0.59319599999999995</v>
      </c>
      <c r="O121" s="35">
        <v>-3.0149940000000002</v>
      </c>
    </row>
    <row r="122" spans="2:15" ht="21" customHeight="1" thickBot="1" x14ac:dyDescent="0.25">
      <c r="B122" s="537"/>
      <c r="C122" s="84" t="s">
        <v>197</v>
      </c>
      <c r="D122" s="35"/>
      <c r="E122" s="35"/>
      <c r="F122" s="35"/>
      <c r="G122" s="35"/>
      <c r="H122" s="34"/>
      <c r="I122" s="35"/>
      <c r="J122" s="34"/>
      <c r="K122" s="35"/>
      <c r="L122" s="35"/>
      <c r="M122" s="34"/>
      <c r="N122" s="35"/>
      <c r="O122" s="35"/>
    </row>
    <row r="123" spans="2:15" ht="21" customHeight="1" thickBot="1" x14ac:dyDescent="0.25">
      <c r="B123" s="537"/>
      <c r="C123" s="83" t="s">
        <v>198</v>
      </c>
      <c r="D123" s="35">
        <v>3470.9111370000001</v>
      </c>
      <c r="E123" s="35">
        <v>192.51091600000001</v>
      </c>
      <c r="F123" s="35">
        <v>1</v>
      </c>
      <c r="G123" s="35">
        <v>3663.4220540000001</v>
      </c>
      <c r="H123" s="34">
        <v>1.6000000000000001E-3</v>
      </c>
      <c r="I123" s="35">
        <v>20803</v>
      </c>
      <c r="J123" s="34">
        <v>0.1</v>
      </c>
      <c r="K123" s="35"/>
      <c r="L123" s="35">
        <v>172.05632</v>
      </c>
      <c r="M123" s="34">
        <v>4.6966010867389947E-2</v>
      </c>
      <c r="N123" s="35">
        <v>0.59347399999999995</v>
      </c>
      <c r="O123" s="35">
        <v>-2.0612210000000002</v>
      </c>
    </row>
    <row r="124" spans="2:15" ht="21" customHeight="1" thickBot="1" x14ac:dyDescent="0.25">
      <c r="B124" s="537"/>
      <c r="C124" s="83" t="s">
        <v>199</v>
      </c>
      <c r="D124" s="35">
        <v>2817.1670989999998</v>
      </c>
      <c r="E124" s="35">
        <v>114.631608</v>
      </c>
      <c r="F124" s="35">
        <v>1</v>
      </c>
      <c r="G124" s="35">
        <v>2931.7987079999998</v>
      </c>
      <c r="H124" s="34">
        <v>4.1999999999999997E-3</v>
      </c>
      <c r="I124" s="35">
        <v>16556</v>
      </c>
      <c r="J124" s="34">
        <v>0.1</v>
      </c>
      <c r="K124" s="35"/>
      <c r="L124" s="35">
        <v>277.59167500000001</v>
      </c>
      <c r="M124" s="34">
        <v>9.4683060689854159E-2</v>
      </c>
      <c r="N124" s="35">
        <v>1.2382569999999999</v>
      </c>
      <c r="O124" s="35">
        <v>-2.7194769999999999</v>
      </c>
    </row>
    <row r="125" spans="2:15" ht="21" customHeight="1" thickBot="1" x14ac:dyDescent="0.25">
      <c r="B125" s="537"/>
      <c r="C125" s="83" t="s">
        <v>200</v>
      </c>
      <c r="D125" s="35"/>
      <c r="E125" s="35"/>
      <c r="F125" s="35"/>
      <c r="G125" s="35"/>
      <c r="H125" s="34"/>
      <c r="I125" s="35"/>
      <c r="J125" s="34"/>
      <c r="K125" s="35"/>
      <c r="L125" s="35"/>
      <c r="M125" s="34"/>
      <c r="N125" s="35"/>
      <c r="O125" s="35"/>
    </row>
    <row r="126" spans="2:15" ht="21" customHeight="1" thickBot="1" x14ac:dyDescent="0.25">
      <c r="B126" s="537"/>
      <c r="C126" s="83" t="s">
        <v>201</v>
      </c>
      <c r="D126" s="35">
        <v>2294.2811360000001</v>
      </c>
      <c r="E126" s="35">
        <v>318.42609499999998</v>
      </c>
      <c r="F126" s="35">
        <v>1</v>
      </c>
      <c r="G126" s="35">
        <v>2612.7072309999999</v>
      </c>
      <c r="H126" s="34">
        <v>1.24E-2</v>
      </c>
      <c r="I126" s="35">
        <v>13237</v>
      </c>
      <c r="J126" s="34">
        <v>0.1</v>
      </c>
      <c r="K126" s="35"/>
      <c r="L126" s="35">
        <v>512.01297299999999</v>
      </c>
      <c r="M126" s="34">
        <v>0.19597028206027881</v>
      </c>
      <c r="N126" s="35">
        <v>3.22932</v>
      </c>
      <c r="O126" s="35">
        <v>-3.367022</v>
      </c>
    </row>
    <row r="127" spans="2:15" ht="21" customHeight="1" thickBot="1" x14ac:dyDescent="0.25">
      <c r="B127" s="537"/>
      <c r="C127" s="84" t="s">
        <v>202</v>
      </c>
      <c r="D127" s="35">
        <v>2294.2811360000001</v>
      </c>
      <c r="E127" s="35">
        <v>318.42609499999998</v>
      </c>
      <c r="F127" s="35">
        <v>1</v>
      </c>
      <c r="G127" s="35">
        <v>2612.7072309999999</v>
      </c>
      <c r="H127" s="34">
        <v>1.24E-2</v>
      </c>
      <c r="I127" s="35">
        <v>13237</v>
      </c>
      <c r="J127" s="34">
        <v>0.1</v>
      </c>
      <c r="K127" s="35"/>
      <c r="L127" s="35">
        <v>512.01297299999999</v>
      </c>
      <c r="M127" s="34">
        <v>0.19597028206027881</v>
      </c>
      <c r="N127" s="35">
        <v>3.22932</v>
      </c>
      <c r="O127" s="35">
        <v>-3.367022</v>
      </c>
    </row>
    <row r="128" spans="2:15" ht="21" customHeight="1" thickBot="1" x14ac:dyDescent="0.25">
      <c r="B128" s="537"/>
      <c r="C128" s="84" t="s">
        <v>203</v>
      </c>
      <c r="D128" s="35"/>
      <c r="E128" s="35"/>
      <c r="F128" s="35"/>
      <c r="G128" s="35"/>
      <c r="H128" s="34"/>
      <c r="I128" s="35"/>
      <c r="J128" s="34"/>
      <c r="K128" s="35"/>
      <c r="L128" s="35"/>
      <c r="M128" s="34"/>
      <c r="N128" s="35"/>
      <c r="O128" s="35"/>
    </row>
    <row r="129" spans="2:15" ht="21" customHeight="1" thickBot="1" x14ac:dyDescent="0.25">
      <c r="B129" s="537"/>
      <c r="C129" s="83" t="s">
        <v>204</v>
      </c>
      <c r="D129" s="35">
        <v>571.02861099999996</v>
      </c>
      <c r="E129" s="35">
        <v>18.305447999999998</v>
      </c>
      <c r="F129" s="35">
        <v>1</v>
      </c>
      <c r="G129" s="35">
        <v>589.33405800000003</v>
      </c>
      <c r="H129" s="34">
        <v>4.8399999999999999E-2</v>
      </c>
      <c r="I129" s="35">
        <v>3817</v>
      </c>
      <c r="J129" s="34">
        <v>0.1</v>
      </c>
      <c r="K129" s="35"/>
      <c r="L129" s="35">
        <v>255.64090999999999</v>
      </c>
      <c r="M129" s="34">
        <v>0.43377929126912934</v>
      </c>
      <c r="N129" s="35">
        <v>2.8494809999999999</v>
      </c>
      <c r="O129" s="35">
        <v>-4.0274020000000004</v>
      </c>
    </row>
    <row r="130" spans="2:15" ht="21" customHeight="1" thickBot="1" x14ac:dyDescent="0.25">
      <c r="B130" s="537"/>
      <c r="C130" s="84" t="s">
        <v>205</v>
      </c>
      <c r="D130" s="35">
        <v>421.61474500000003</v>
      </c>
      <c r="E130" s="35">
        <v>15.615328</v>
      </c>
      <c r="F130" s="35">
        <v>1</v>
      </c>
      <c r="G130" s="35">
        <v>437.230073</v>
      </c>
      <c r="H130" s="34">
        <v>3.8699999999999998E-2</v>
      </c>
      <c r="I130" s="35">
        <v>2710</v>
      </c>
      <c r="J130" s="34">
        <v>0.1</v>
      </c>
      <c r="K130" s="35"/>
      <c r="L130" s="35">
        <v>171.51462599999999</v>
      </c>
      <c r="M130" s="34">
        <v>0.39227545539851277</v>
      </c>
      <c r="N130" s="35">
        <v>1.6941809999999999</v>
      </c>
      <c r="O130" s="35">
        <v>-2.2897379999999998</v>
      </c>
    </row>
    <row r="131" spans="2:15" ht="21" customHeight="1" thickBot="1" x14ac:dyDescent="0.25">
      <c r="B131" s="537"/>
      <c r="C131" s="84" t="s">
        <v>206</v>
      </c>
      <c r="D131" s="35">
        <v>149.41386600000001</v>
      </c>
      <c r="E131" s="35">
        <v>2.6901199999999998</v>
      </c>
      <c r="F131" s="35">
        <v>1</v>
      </c>
      <c r="G131" s="35">
        <v>152.10398499999999</v>
      </c>
      <c r="H131" s="34">
        <v>7.5999999999999998E-2</v>
      </c>
      <c r="I131" s="35">
        <v>1107</v>
      </c>
      <c r="J131" s="34">
        <v>0.1</v>
      </c>
      <c r="K131" s="35"/>
      <c r="L131" s="35">
        <v>84.126283999999998</v>
      </c>
      <c r="M131" s="34">
        <v>0.55308402340675034</v>
      </c>
      <c r="N131" s="35">
        <v>1.1553</v>
      </c>
      <c r="O131" s="35">
        <v>-1.737663</v>
      </c>
    </row>
    <row r="132" spans="2:15" ht="21" customHeight="1" thickBot="1" x14ac:dyDescent="0.25">
      <c r="B132" s="537"/>
      <c r="C132" s="83" t="s">
        <v>207</v>
      </c>
      <c r="D132" s="35">
        <v>165.01326700000001</v>
      </c>
      <c r="E132" s="35">
        <v>0.97885599999999995</v>
      </c>
      <c r="F132" s="35">
        <v>1</v>
      </c>
      <c r="G132" s="35">
        <v>165.99212299999999</v>
      </c>
      <c r="H132" s="34">
        <v>0.28560000000000002</v>
      </c>
      <c r="I132" s="35">
        <v>1097</v>
      </c>
      <c r="J132" s="34">
        <v>0.1</v>
      </c>
      <c r="K132" s="35"/>
      <c r="L132" s="35">
        <v>125.54217800000001</v>
      </c>
      <c r="M132" s="34">
        <v>0.75631406919230748</v>
      </c>
      <c r="N132" s="35">
        <v>4.7406860000000002</v>
      </c>
      <c r="O132" s="35">
        <v>-3.4813269999999998</v>
      </c>
    </row>
    <row r="133" spans="2:15" ht="21" customHeight="1" thickBot="1" x14ac:dyDescent="0.25">
      <c r="B133" s="537"/>
      <c r="C133" s="84" t="s">
        <v>208</v>
      </c>
      <c r="D133" s="35">
        <v>55.054003999999999</v>
      </c>
      <c r="E133" s="35">
        <v>0.319828</v>
      </c>
      <c r="F133" s="35">
        <v>1</v>
      </c>
      <c r="G133" s="35">
        <v>55.373832</v>
      </c>
      <c r="H133" s="34">
        <v>0.15390000000000001</v>
      </c>
      <c r="I133" s="35">
        <v>370</v>
      </c>
      <c r="J133" s="34">
        <v>0.1</v>
      </c>
      <c r="K133" s="35"/>
      <c r="L133" s="35">
        <v>40.043388999999998</v>
      </c>
      <c r="M133" s="34">
        <v>0.72314643133240264</v>
      </c>
      <c r="N133" s="35">
        <v>0.85225899999999999</v>
      </c>
      <c r="O133" s="35">
        <v>-1.053105</v>
      </c>
    </row>
    <row r="134" spans="2:15" ht="21" customHeight="1" thickBot="1" x14ac:dyDescent="0.25">
      <c r="B134" s="537"/>
      <c r="C134" s="84" t="s">
        <v>209</v>
      </c>
      <c r="D134" s="35">
        <v>19.195684</v>
      </c>
      <c r="E134" s="35">
        <v>0</v>
      </c>
      <c r="F134" s="35">
        <v>0</v>
      </c>
      <c r="G134" s="35">
        <v>19.195684</v>
      </c>
      <c r="H134" s="34">
        <v>0.20669999999999999</v>
      </c>
      <c r="I134" s="35">
        <v>109</v>
      </c>
      <c r="J134" s="34">
        <v>0.1</v>
      </c>
      <c r="K134" s="35"/>
      <c r="L134" s="35">
        <v>14.885135</v>
      </c>
      <c r="M134" s="34">
        <v>0.7754417607624714</v>
      </c>
      <c r="N134" s="35">
        <v>0.39677499999999999</v>
      </c>
      <c r="O134" s="35">
        <v>-0.18768899999999999</v>
      </c>
    </row>
    <row r="135" spans="2:15" ht="21" customHeight="1" thickBot="1" x14ac:dyDescent="0.25">
      <c r="B135" s="537"/>
      <c r="C135" s="83" t="s">
        <v>210</v>
      </c>
      <c r="D135" s="35">
        <v>90.763578999999993</v>
      </c>
      <c r="E135" s="35">
        <v>0.65902799999999995</v>
      </c>
      <c r="F135" s="35">
        <v>1</v>
      </c>
      <c r="G135" s="35">
        <v>91.422606999999999</v>
      </c>
      <c r="H135" s="34">
        <v>0.38190000000000002</v>
      </c>
      <c r="I135" s="35">
        <v>618</v>
      </c>
      <c r="J135" s="34">
        <v>0.1</v>
      </c>
      <c r="K135" s="35"/>
      <c r="L135" s="35">
        <v>70.613653999999997</v>
      </c>
      <c r="M135" s="34">
        <v>0.77238722802993354</v>
      </c>
      <c r="N135" s="35">
        <v>3.4916520000000002</v>
      </c>
      <c r="O135" s="35">
        <v>-2.240532</v>
      </c>
    </row>
    <row r="136" spans="2:15" ht="21" customHeight="1" thickBot="1" x14ac:dyDescent="0.25">
      <c r="B136" s="537"/>
      <c r="C136" s="83" t="s">
        <v>211</v>
      </c>
      <c r="D136" s="35">
        <v>80.945618999999994</v>
      </c>
      <c r="E136" s="35">
        <v>0.78301600000000005</v>
      </c>
      <c r="F136" s="35">
        <v>1</v>
      </c>
      <c r="G136" s="35">
        <v>81.728634999999997</v>
      </c>
      <c r="H136" s="34">
        <v>1</v>
      </c>
      <c r="I136" s="35">
        <v>719</v>
      </c>
      <c r="J136" s="34">
        <v>0.1</v>
      </c>
      <c r="K136" s="35"/>
      <c r="L136" s="35">
        <v>50.438901000000001</v>
      </c>
      <c r="M136" s="34">
        <v>0.61715090433114417</v>
      </c>
      <c r="N136" s="35">
        <v>5.1453759999999997</v>
      </c>
      <c r="O136" s="35">
        <v>-4.9113810000000004</v>
      </c>
    </row>
    <row r="137" spans="2:15" ht="21" customHeight="1" thickBot="1" x14ac:dyDescent="0.25">
      <c r="B137" s="666"/>
      <c r="C137" s="85" t="s">
        <v>255</v>
      </c>
      <c r="D137" s="43">
        <v>26884.285997999999</v>
      </c>
      <c r="E137" s="43">
        <v>1336.5814419999999</v>
      </c>
      <c r="F137" s="43">
        <v>7</v>
      </c>
      <c r="G137" s="43">
        <v>28220.867441999999</v>
      </c>
      <c r="H137" s="86"/>
      <c r="I137" s="43">
        <v>216957</v>
      </c>
      <c r="J137" s="43"/>
      <c r="K137" s="43"/>
      <c r="L137" s="43">
        <v>1638.805873</v>
      </c>
      <c r="M137" s="43"/>
      <c r="N137" s="43">
        <v>18.389790000000001</v>
      </c>
      <c r="O137" s="43">
        <v>-23.582823999999999</v>
      </c>
    </row>
    <row r="138" spans="2:15" ht="21" customHeight="1" thickBot="1" x14ac:dyDescent="0.3">
      <c r="B138" s="82" t="s">
        <v>218</v>
      </c>
      <c r="C138" s="667"/>
      <c r="D138" s="654"/>
      <c r="E138" s="654"/>
      <c r="F138" s="654"/>
      <c r="G138" s="654"/>
      <c r="H138" s="654"/>
      <c r="I138" s="654"/>
      <c r="J138" s="654"/>
      <c r="K138" s="654"/>
      <c r="L138" s="654"/>
      <c r="M138" s="654"/>
      <c r="N138" s="654"/>
      <c r="O138" s="668"/>
    </row>
    <row r="139" spans="2:15" ht="21" customHeight="1" thickBot="1" x14ac:dyDescent="0.25">
      <c r="B139" s="665"/>
      <c r="C139" s="83" t="s">
        <v>195</v>
      </c>
      <c r="D139" s="35">
        <v>1752.761712</v>
      </c>
      <c r="E139" s="35">
        <v>617.57628699999998</v>
      </c>
      <c r="F139" s="35">
        <v>1</v>
      </c>
      <c r="G139" s="35">
        <v>2249.1520439999999</v>
      </c>
      <c r="H139" s="34">
        <v>8.0000000000000004E-4</v>
      </c>
      <c r="I139" s="35">
        <v>59960</v>
      </c>
      <c r="J139" s="34">
        <v>0.2122</v>
      </c>
      <c r="K139" s="35">
        <v>0</v>
      </c>
      <c r="L139" s="35">
        <v>81.802498</v>
      </c>
      <c r="M139" s="34">
        <v>3.637037265587368E-2</v>
      </c>
      <c r="N139" s="35">
        <v>0.36334499999999997</v>
      </c>
      <c r="O139" s="35">
        <v>-0.93659899999999996</v>
      </c>
    </row>
    <row r="140" spans="2:15" ht="21" customHeight="1" thickBot="1" x14ac:dyDescent="0.25">
      <c r="B140" s="537"/>
      <c r="C140" s="84" t="s">
        <v>196</v>
      </c>
      <c r="D140" s="35">
        <v>1752.761712</v>
      </c>
      <c r="E140" s="35">
        <v>617.57628699999998</v>
      </c>
      <c r="F140" s="35">
        <v>1</v>
      </c>
      <c r="G140" s="35">
        <v>2249.1520439999999</v>
      </c>
      <c r="H140" s="34">
        <v>8.0000000000000004E-4</v>
      </c>
      <c r="I140" s="35">
        <v>59959</v>
      </c>
      <c r="J140" s="34">
        <v>0.2122</v>
      </c>
      <c r="K140" s="35">
        <v>0</v>
      </c>
      <c r="L140" s="35">
        <v>81.802498</v>
      </c>
      <c r="M140" s="34">
        <v>3.637037265587368E-2</v>
      </c>
      <c r="N140" s="35">
        <v>0.36334499999999997</v>
      </c>
      <c r="O140" s="35">
        <v>-0.93659099999999995</v>
      </c>
    </row>
    <row r="141" spans="2:15" ht="21" customHeight="1" thickBot="1" x14ac:dyDescent="0.25">
      <c r="B141" s="537"/>
      <c r="C141" s="84" t="s">
        <v>197</v>
      </c>
      <c r="D141" s="35"/>
      <c r="E141" s="35"/>
      <c r="F141" s="35"/>
      <c r="G141" s="35"/>
      <c r="H141" s="34"/>
      <c r="I141" s="35"/>
      <c r="J141" s="34"/>
      <c r="K141" s="35"/>
      <c r="L141" s="35"/>
      <c r="M141" s="34"/>
      <c r="N141" s="35"/>
      <c r="O141" s="35"/>
    </row>
    <row r="142" spans="2:15" ht="21" customHeight="1" thickBot="1" x14ac:dyDescent="0.25">
      <c r="B142" s="537"/>
      <c r="C142" s="83" t="s">
        <v>198</v>
      </c>
      <c r="D142" s="35">
        <v>231.168105</v>
      </c>
      <c r="E142" s="35">
        <v>210.908548</v>
      </c>
      <c r="F142" s="35">
        <v>1</v>
      </c>
      <c r="G142" s="35">
        <v>424.89930199999998</v>
      </c>
      <c r="H142" s="34">
        <v>1.6000000000000001E-3</v>
      </c>
      <c r="I142" s="35">
        <v>35057</v>
      </c>
      <c r="J142" s="34">
        <v>0.2596</v>
      </c>
      <c r="K142" s="35">
        <v>0</v>
      </c>
      <c r="L142" s="35">
        <v>32.483724000000002</v>
      </c>
      <c r="M142" s="34">
        <v>7.6450405653996592E-2</v>
      </c>
      <c r="N142" s="35">
        <v>0.17430399999999999</v>
      </c>
      <c r="O142" s="35">
        <v>-0.12556100000000001</v>
      </c>
    </row>
    <row r="143" spans="2:15" ht="21" customHeight="1" thickBot="1" x14ac:dyDescent="0.25">
      <c r="B143" s="537"/>
      <c r="C143" s="83" t="s">
        <v>199</v>
      </c>
      <c r="D143" s="35">
        <v>1531.4515530000001</v>
      </c>
      <c r="E143" s="35">
        <v>366.03705300000001</v>
      </c>
      <c r="F143" s="35">
        <v>1</v>
      </c>
      <c r="G143" s="35">
        <v>1819.6001329999999</v>
      </c>
      <c r="H143" s="34">
        <v>3.7000000000000002E-3</v>
      </c>
      <c r="I143" s="35">
        <v>39333</v>
      </c>
      <c r="J143" s="34">
        <v>0.2175</v>
      </c>
      <c r="K143" s="35">
        <v>0</v>
      </c>
      <c r="L143" s="35">
        <v>200.89112800000001</v>
      </c>
      <c r="M143" s="34">
        <v>0.11040399720612684</v>
      </c>
      <c r="N143" s="35">
        <v>1.441452</v>
      </c>
      <c r="O143" s="35">
        <v>-3.7601659999999999</v>
      </c>
    </row>
    <row r="144" spans="2:15" ht="21" customHeight="1" thickBot="1" x14ac:dyDescent="0.25">
      <c r="B144" s="537"/>
      <c r="C144" s="83" t="s">
        <v>200</v>
      </c>
      <c r="D144" s="35">
        <v>1142.5748040000001</v>
      </c>
      <c r="E144" s="35">
        <v>264.858318</v>
      </c>
      <c r="F144" s="35">
        <v>1</v>
      </c>
      <c r="G144" s="35">
        <v>1346.8215150000001</v>
      </c>
      <c r="H144" s="34">
        <v>7.0000000000000001E-3</v>
      </c>
      <c r="I144" s="35">
        <v>35794</v>
      </c>
      <c r="J144" s="34">
        <v>0.2268</v>
      </c>
      <c r="K144" s="35">
        <v>0</v>
      </c>
      <c r="L144" s="35">
        <v>223.451752</v>
      </c>
      <c r="M144" s="34">
        <v>0.1659104413698054</v>
      </c>
      <c r="N144" s="35">
        <v>2.1230630000000001</v>
      </c>
      <c r="O144" s="35">
        <v>-4.141934</v>
      </c>
    </row>
    <row r="145" spans="2:15" ht="21" customHeight="1" thickBot="1" x14ac:dyDescent="0.25">
      <c r="B145" s="537"/>
      <c r="C145" s="83" t="s">
        <v>201</v>
      </c>
      <c r="D145" s="35">
        <v>1837.3323439999999</v>
      </c>
      <c r="E145" s="35">
        <v>442.73551400000002</v>
      </c>
      <c r="F145" s="35">
        <v>1</v>
      </c>
      <c r="G145" s="35">
        <v>2132.8630669999998</v>
      </c>
      <c r="H145" s="34">
        <v>1.6500000000000001E-2</v>
      </c>
      <c r="I145" s="35">
        <v>33354</v>
      </c>
      <c r="J145" s="34">
        <v>0.2152</v>
      </c>
      <c r="K145" s="35">
        <v>0</v>
      </c>
      <c r="L145" s="35">
        <v>462.45020199999999</v>
      </c>
      <c r="M145" s="34">
        <v>0.21682132770504767</v>
      </c>
      <c r="N145" s="35">
        <v>7.6390929999999999</v>
      </c>
      <c r="O145" s="35">
        <v>-13.476969</v>
      </c>
    </row>
    <row r="146" spans="2:15" ht="21" customHeight="1" thickBot="1" x14ac:dyDescent="0.25">
      <c r="B146" s="537"/>
      <c r="C146" s="84" t="s">
        <v>202</v>
      </c>
      <c r="D146" s="35">
        <v>895.26037299999996</v>
      </c>
      <c r="E146" s="35">
        <v>261.78774399999998</v>
      </c>
      <c r="F146" s="35">
        <v>1</v>
      </c>
      <c r="G146" s="35">
        <v>1068.439811</v>
      </c>
      <c r="H146" s="34">
        <v>1.12E-2</v>
      </c>
      <c r="I146" s="35">
        <v>12866</v>
      </c>
      <c r="J146" s="34">
        <v>0.21190000000000001</v>
      </c>
      <c r="K146" s="35">
        <v>0</v>
      </c>
      <c r="L146" s="35">
        <v>202.692938</v>
      </c>
      <c r="M146" s="34">
        <v>0.18970927132553281</v>
      </c>
      <c r="N146" s="35">
        <v>2.5780150000000002</v>
      </c>
      <c r="O146" s="35">
        <v>-3.9903780000000002</v>
      </c>
    </row>
    <row r="147" spans="2:15" ht="21" customHeight="1" thickBot="1" x14ac:dyDescent="0.25">
      <c r="B147" s="537"/>
      <c r="C147" s="84" t="s">
        <v>203</v>
      </c>
      <c r="D147" s="35">
        <v>942.07197199999996</v>
      </c>
      <c r="E147" s="35">
        <v>180.94776999999999</v>
      </c>
      <c r="F147" s="35">
        <v>1</v>
      </c>
      <c r="G147" s="35">
        <v>1064.423256</v>
      </c>
      <c r="H147" s="34">
        <v>2.1899999999999999E-2</v>
      </c>
      <c r="I147" s="35">
        <v>20488</v>
      </c>
      <c r="J147" s="34">
        <v>0.2185</v>
      </c>
      <c r="K147" s="35">
        <v>0</v>
      </c>
      <c r="L147" s="35">
        <v>259.75726400000002</v>
      </c>
      <c r="M147" s="34">
        <v>0.24403569025365227</v>
      </c>
      <c r="N147" s="35">
        <v>5.0610780000000002</v>
      </c>
      <c r="O147" s="35">
        <v>-9.4865910000000007</v>
      </c>
    </row>
    <row r="148" spans="2:15" ht="21" customHeight="1" thickBot="1" x14ac:dyDescent="0.25">
      <c r="B148" s="537"/>
      <c r="C148" s="83" t="s">
        <v>204</v>
      </c>
      <c r="D148" s="35">
        <v>935.21209499999998</v>
      </c>
      <c r="E148" s="35">
        <v>246.21023199999999</v>
      </c>
      <c r="F148" s="35">
        <v>1</v>
      </c>
      <c r="G148" s="35">
        <v>1100.9853009999999</v>
      </c>
      <c r="H148" s="34">
        <v>5.3600000000000002E-2</v>
      </c>
      <c r="I148" s="35">
        <v>21928</v>
      </c>
      <c r="J148" s="34">
        <v>0.2223</v>
      </c>
      <c r="K148" s="35">
        <v>0</v>
      </c>
      <c r="L148" s="35">
        <v>309.34881100000001</v>
      </c>
      <c r="M148" s="34">
        <v>0.28097451502669973</v>
      </c>
      <c r="N148" s="35">
        <v>13.103426000000001</v>
      </c>
      <c r="O148" s="35">
        <v>-15.444502</v>
      </c>
    </row>
    <row r="149" spans="2:15" ht="21" customHeight="1" thickBot="1" x14ac:dyDescent="0.25">
      <c r="B149" s="537"/>
      <c r="C149" s="84" t="s">
        <v>205</v>
      </c>
      <c r="D149" s="35">
        <v>482.66604999999998</v>
      </c>
      <c r="E149" s="35">
        <v>148.74942300000001</v>
      </c>
      <c r="F149" s="35">
        <v>1</v>
      </c>
      <c r="G149" s="35">
        <v>591.55040899999995</v>
      </c>
      <c r="H149" s="34">
        <v>3.5200000000000002E-2</v>
      </c>
      <c r="I149" s="35">
        <v>14891</v>
      </c>
      <c r="J149" s="34">
        <v>0.2268</v>
      </c>
      <c r="K149" s="35">
        <v>0</v>
      </c>
      <c r="L149" s="35">
        <v>162.25393700000001</v>
      </c>
      <c r="M149" s="34">
        <v>0.27428590113611101</v>
      </c>
      <c r="N149" s="35">
        <v>4.7919650000000003</v>
      </c>
      <c r="O149" s="35">
        <v>-4.8083010000000002</v>
      </c>
    </row>
    <row r="150" spans="2:15" ht="21" customHeight="1" thickBot="1" x14ac:dyDescent="0.25">
      <c r="B150" s="537"/>
      <c r="C150" s="84" t="s">
        <v>206</v>
      </c>
      <c r="D150" s="35">
        <v>452.54604499999999</v>
      </c>
      <c r="E150" s="35">
        <v>97.460808999999998</v>
      </c>
      <c r="F150" s="35">
        <v>1</v>
      </c>
      <c r="G150" s="35">
        <v>509.43489199999999</v>
      </c>
      <c r="H150" s="34">
        <v>7.4999999999999997E-2</v>
      </c>
      <c r="I150" s="35">
        <v>7037</v>
      </c>
      <c r="J150" s="34">
        <v>0.21709999999999999</v>
      </c>
      <c r="K150" s="35">
        <v>0</v>
      </c>
      <c r="L150" s="35">
        <v>147.09487300000001</v>
      </c>
      <c r="M150" s="34">
        <v>0.28874126077724571</v>
      </c>
      <c r="N150" s="35">
        <v>8.3114609999999995</v>
      </c>
      <c r="O150" s="35">
        <v>-10.636201</v>
      </c>
    </row>
    <row r="151" spans="2:15" ht="21" customHeight="1" thickBot="1" x14ac:dyDescent="0.25">
      <c r="B151" s="537"/>
      <c r="C151" s="83" t="s">
        <v>207</v>
      </c>
      <c r="D151" s="35">
        <v>210.64429699999999</v>
      </c>
      <c r="E151" s="35">
        <v>47.286712999999999</v>
      </c>
      <c r="F151" s="35">
        <v>1</v>
      </c>
      <c r="G151" s="35">
        <v>233.43502899999999</v>
      </c>
      <c r="H151" s="34">
        <v>0.25469999999999998</v>
      </c>
      <c r="I151" s="35">
        <v>3999</v>
      </c>
      <c r="J151" s="34">
        <v>0.2208</v>
      </c>
      <c r="K151" s="35">
        <v>0</v>
      </c>
      <c r="L151" s="35">
        <v>99.393874999999994</v>
      </c>
      <c r="M151" s="34">
        <v>0.42578817509003758</v>
      </c>
      <c r="N151" s="35">
        <v>12.999673</v>
      </c>
      <c r="O151" s="35">
        <v>-7.2823060000000002</v>
      </c>
    </row>
    <row r="152" spans="2:15" ht="21" customHeight="1" thickBot="1" x14ac:dyDescent="0.25">
      <c r="B152" s="537"/>
      <c r="C152" s="84" t="s">
        <v>208</v>
      </c>
      <c r="D152" s="35">
        <v>78.083083999999999</v>
      </c>
      <c r="E152" s="35">
        <v>15.538206000000001</v>
      </c>
      <c r="F152" s="35">
        <v>1</v>
      </c>
      <c r="G152" s="35">
        <v>81.341072999999994</v>
      </c>
      <c r="H152" s="34">
        <v>0.13170000000000001</v>
      </c>
      <c r="I152" s="35">
        <v>386</v>
      </c>
      <c r="J152" s="34">
        <v>0.21390000000000001</v>
      </c>
      <c r="K152" s="35">
        <v>0</v>
      </c>
      <c r="L152" s="35">
        <v>27.199597000000001</v>
      </c>
      <c r="M152" s="34">
        <v>0.33438945414452553</v>
      </c>
      <c r="N152" s="35">
        <v>2.2867670000000002</v>
      </c>
      <c r="O152" s="35">
        <v>-1.4624520000000001</v>
      </c>
    </row>
    <row r="153" spans="2:15" ht="21" customHeight="1" thickBot="1" x14ac:dyDescent="0.25">
      <c r="B153" s="537"/>
      <c r="C153" s="84" t="s">
        <v>209</v>
      </c>
      <c r="D153" s="35">
        <v>76.419908000000007</v>
      </c>
      <c r="E153" s="35">
        <v>18.73987</v>
      </c>
      <c r="F153" s="35">
        <v>1</v>
      </c>
      <c r="G153" s="35">
        <v>90.974698000000004</v>
      </c>
      <c r="H153" s="34">
        <v>0.24940000000000001</v>
      </c>
      <c r="I153" s="35">
        <v>3123</v>
      </c>
      <c r="J153" s="34">
        <v>0.2366</v>
      </c>
      <c r="K153" s="35">
        <v>0</v>
      </c>
      <c r="L153" s="35">
        <v>44.295771000000002</v>
      </c>
      <c r="M153" s="34">
        <v>0.48690209447026689</v>
      </c>
      <c r="N153" s="35">
        <v>5.3247989999999996</v>
      </c>
      <c r="O153" s="35">
        <v>-3.9032300000000002</v>
      </c>
    </row>
    <row r="154" spans="2:15" ht="21" customHeight="1" thickBot="1" x14ac:dyDescent="0.25">
      <c r="B154" s="537"/>
      <c r="C154" s="83" t="s">
        <v>210</v>
      </c>
      <c r="D154" s="35">
        <v>56.141306</v>
      </c>
      <c r="E154" s="35">
        <v>13.008637</v>
      </c>
      <c r="F154" s="35">
        <v>1</v>
      </c>
      <c r="G154" s="35">
        <v>61.119259</v>
      </c>
      <c r="H154" s="34">
        <v>0.4264</v>
      </c>
      <c r="I154" s="35">
        <v>490</v>
      </c>
      <c r="J154" s="34">
        <v>0.20669999999999999</v>
      </c>
      <c r="K154" s="35">
        <v>0</v>
      </c>
      <c r="L154" s="35">
        <v>27.898508</v>
      </c>
      <c r="M154" s="34">
        <v>0.45646018057908722</v>
      </c>
      <c r="N154" s="35">
        <v>5.3881059999999996</v>
      </c>
      <c r="O154" s="35">
        <v>-1.9166240000000001</v>
      </c>
    </row>
    <row r="155" spans="2:15" ht="21" customHeight="1" thickBot="1" x14ac:dyDescent="0.25">
      <c r="B155" s="537"/>
      <c r="C155" s="83" t="s">
        <v>211</v>
      </c>
      <c r="D155" s="35">
        <v>229.867097</v>
      </c>
      <c r="E155" s="35">
        <v>9.9865080000000006</v>
      </c>
      <c r="F155" s="35">
        <v>1</v>
      </c>
      <c r="G155" s="35">
        <v>233.435824</v>
      </c>
      <c r="H155" s="34">
        <v>1</v>
      </c>
      <c r="I155" s="35">
        <v>4914</v>
      </c>
      <c r="J155" s="34">
        <v>0.25919999999999999</v>
      </c>
      <c r="K155" s="35">
        <v>0</v>
      </c>
      <c r="L155" s="35">
        <v>111.706524</v>
      </c>
      <c r="M155" s="34">
        <v>0.47853205256104991</v>
      </c>
      <c r="N155" s="35">
        <v>121.952901</v>
      </c>
      <c r="O155" s="35">
        <v>-121.95290300000001</v>
      </c>
    </row>
    <row r="156" spans="2:15" ht="21" customHeight="1" thickBot="1" x14ac:dyDescent="0.25">
      <c r="B156" s="666"/>
      <c r="C156" s="85" t="s">
        <v>255</v>
      </c>
      <c r="D156" s="43">
        <v>7871.0120070000003</v>
      </c>
      <c r="E156" s="43">
        <v>2205.5991730000001</v>
      </c>
      <c r="F156" s="43">
        <v>8</v>
      </c>
      <c r="G156" s="43">
        <v>9541.1922149999991</v>
      </c>
      <c r="H156" s="86"/>
      <c r="I156" s="43">
        <v>234339</v>
      </c>
      <c r="J156" s="43"/>
      <c r="K156" s="43"/>
      <c r="L156" s="43">
        <v>1521.5285140000001</v>
      </c>
      <c r="M156" s="43"/>
      <c r="N156" s="43">
        <v>159.797257</v>
      </c>
      <c r="O156" s="43">
        <v>-167.12093999999999</v>
      </c>
    </row>
    <row r="157" spans="2:15" ht="21" customHeight="1" thickBot="1" x14ac:dyDescent="0.3">
      <c r="B157" s="82" t="s">
        <v>258</v>
      </c>
      <c r="C157" s="667"/>
      <c r="D157" s="654"/>
      <c r="E157" s="654"/>
      <c r="F157" s="654"/>
      <c r="G157" s="654"/>
      <c r="H157" s="654"/>
      <c r="I157" s="654"/>
      <c r="J157" s="654"/>
      <c r="K157" s="654"/>
      <c r="L157" s="654"/>
      <c r="M157" s="654"/>
      <c r="N157" s="654"/>
      <c r="O157" s="668"/>
    </row>
    <row r="158" spans="2:15" ht="21" customHeight="1" thickBot="1" x14ac:dyDescent="0.25">
      <c r="B158" s="665"/>
      <c r="C158" s="83" t="s">
        <v>195</v>
      </c>
      <c r="D158" s="35">
        <v>1325.4648520000001</v>
      </c>
      <c r="E158" s="35">
        <v>2100.2244599999999</v>
      </c>
      <c r="F158" s="35">
        <v>1</v>
      </c>
      <c r="G158" s="35">
        <v>3374.6678780000002</v>
      </c>
      <c r="H158" s="34">
        <v>2.9999999999999997E-4</v>
      </c>
      <c r="I158" s="35">
        <v>612979</v>
      </c>
      <c r="J158" s="34">
        <v>0.2984</v>
      </c>
      <c r="K158" s="35">
        <v>0</v>
      </c>
      <c r="L158" s="35">
        <v>136.93976799999999</v>
      </c>
      <c r="M158" s="34">
        <v>4.0578739286533126E-2</v>
      </c>
      <c r="N158" s="35">
        <v>0.326733</v>
      </c>
      <c r="O158" s="35">
        <v>-0.30412400000000001</v>
      </c>
    </row>
    <row r="159" spans="2:15" ht="21" customHeight="1" thickBot="1" x14ac:dyDescent="0.25">
      <c r="B159" s="537"/>
      <c r="C159" s="84" t="s">
        <v>196</v>
      </c>
      <c r="D159" s="35">
        <v>1325.4648520000001</v>
      </c>
      <c r="E159" s="35">
        <v>2100.2244599999999</v>
      </c>
      <c r="F159" s="35">
        <v>1</v>
      </c>
      <c r="G159" s="35">
        <v>3374.6678780000002</v>
      </c>
      <c r="H159" s="34">
        <v>2.9999999999999997E-4</v>
      </c>
      <c r="I159" s="35">
        <v>612979</v>
      </c>
      <c r="J159" s="34">
        <v>0.2984</v>
      </c>
      <c r="K159" s="35">
        <v>0</v>
      </c>
      <c r="L159" s="35">
        <v>136.93976799999999</v>
      </c>
      <c r="M159" s="34">
        <v>4.0578739286533126E-2</v>
      </c>
      <c r="N159" s="35">
        <v>0.326733</v>
      </c>
      <c r="O159" s="35">
        <v>-0.30412400000000001</v>
      </c>
    </row>
    <row r="160" spans="2:15" ht="21" customHeight="1" thickBot="1" x14ac:dyDescent="0.25">
      <c r="B160" s="537"/>
      <c r="C160" s="84" t="s">
        <v>197</v>
      </c>
      <c r="D160" s="35"/>
      <c r="E160" s="35"/>
      <c r="F160" s="35"/>
      <c r="G160" s="35"/>
      <c r="H160" s="34"/>
      <c r="I160" s="35"/>
      <c r="J160" s="34"/>
      <c r="K160" s="35"/>
      <c r="L160" s="35"/>
      <c r="M160" s="34"/>
      <c r="N160" s="35"/>
      <c r="O160" s="35"/>
    </row>
    <row r="161" spans="2:15" ht="21" customHeight="1" thickBot="1" x14ac:dyDescent="0.25">
      <c r="B161" s="537"/>
      <c r="C161" s="83" t="s">
        <v>198</v>
      </c>
      <c r="D161" s="35">
        <v>281.11552999999998</v>
      </c>
      <c r="E161" s="35">
        <v>295.240858</v>
      </c>
      <c r="F161" s="35">
        <v>1</v>
      </c>
      <c r="G161" s="35">
        <v>565.51998600000002</v>
      </c>
      <c r="H161" s="34">
        <v>1.6000000000000001E-3</v>
      </c>
      <c r="I161" s="35">
        <v>115359</v>
      </c>
      <c r="J161" s="34">
        <v>0.32240000000000002</v>
      </c>
      <c r="K161" s="35">
        <v>0</v>
      </c>
      <c r="L161" s="35">
        <v>82.593827000000005</v>
      </c>
      <c r="M161" s="34">
        <v>0.14604935111877726</v>
      </c>
      <c r="N161" s="35">
        <v>0.29532700000000001</v>
      </c>
      <c r="O161" s="35">
        <v>-0.31403799999999998</v>
      </c>
    </row>
    <row r="162" spans="2:15" ht="21" customHeight="1" thickBot="1" x14ac:dyDescent="0.25">
      <c r="B162" s="537"/>
      <c r="C162" s="83" t="s">
        <v>199</v>
      </c>
      <c r="D162" s="35">
        <v>229.71281099999999</v>
      </c>
      <c r="E162" s="35">
        <v>193.25194999999999</v>
      </c>
      <c r="F162" s="35">
        <v>1</v>
      </c>
      <c r="G162" s="35">
        <v>417.56465800000001</v>
      </c>
      <c r="H162" s="34">
        <v>4.4000000000000003E-3</v>
      </c>
      <c r="I162" s="35">
        <v>92633</v>
      </c>
      <c r="J162" s="34">
        <v>0.3291</v>
      </c>
      <c r="K162" s="35">
        <v>0</v>
      </c>
      <c r="L162" s="35">
        <v>118.585217</v>
      </c>
      <c r="M162" s="34">
        <v>0.28399246614400975</v>
      </c>
      <c r="N162" s="35">
        <v>0.603159</v>
      </c>
      <c r="O162" s="35">
        <v>-0.44130000000000003</v>
      </c>
    </row>
    <row r="163" spans="2:15" ht="21" customHeight="1" thickBot="1" x14ac:dyDescent="0.25">
      <c r="B163" s="537"/>
      <c r="C163" s="83" t="s">
        <v>200</v>
      </c>
      <c r="D163" s="35"/>
      <c r="E163" s="35"/>
      <c r="F163" s="35"/>
      <c r="G163" s="35"/>
      <c r="H163" s="34"/>
      <c r="I163" s="35"/>
      <c r="J163" s="34"/>
      <c r="K163" s="35"/>
      <c r="L163" s="35"/>
      <c r="M163" s="34"/>
      <c r="N163" s="35"/>
      <c r="O163" s="35"/>
    </row>
    <row r="164" spans="2:15" ht="21" customHeight="1" thickBot="1" x14ac:dyDescent="0.25">
      <c r="B164" s="537"/>
      <c r="C164" s="83" t="s">
        <v>201</v>
      </c>
      <c r="D164" s="35">
        <v>280.85713700000002</v>
      </c>
      <c r="E164" s="35">
        <v>231.223567</v>
      </c>
      <c r="F164" s="35">
        <v>1</v>
      </c>
      <c r="G164" s="35">
        <v>505.30535700000001</v>
      </c>
      <c r="H164" s="34">
        <v>1.35E-2</v>
      </c>
      <c r="I164" s="35">
        <v>144254</v>
      </c>
      <c r="J164" s="34">
        <v>0.31340000000000001</v>
      </c>
      <c r="K164" s="35">
        <v>0</v>
      </c>
      <c r="L164" s="35">
        <v>235.17854199999999</v>
      </c>
      <c r="M164" s="34">
        <v>0.46541865971153751</v>
      </c>
      <c r="N164" s="35">
        <v>2.1608649999999998</v>
      </c>
      <c r="O164" s="35">
        <v>-0.91669400000000001</v>
      </c>
    </row>
    <row r="165" spans="2:15" ht="21" customHeight="1" thickBot="1" x14ac:dyDescent="0.25">
      <c r="B165" s="537"/>
      <c r="C165" s="84" t="s">
        <v>202</v>
      </c>
      <c r="D165" s="35">
        <v>280.85713700000002</v>
      </c>
      <c r="E165" s="35">
        <v>231.223567</v>
      </c>
      <c r="F165" s="35">
        <v>1</v>
      </c>
      <c r="G165" s="35">
        <v>505.27661499999999</v>
      </c>
      <c r="H165" s="34">
        <v>1.35E-2</v>
      </c>
      <c r="I165" s="35">
        <v>144254</v>
      </c>
      <c r="J165" s="34">
        <v>0.31340000000000001</v>
      </c>
      <c r="K165" s="35">
        <v>0</v>
      </c>
      <c r="L165" s="35">
        <v>235.166291</v>
      </c>
      <c r="M165" s="34">
        <v>0.46542088831876777</v>
      </c>
      <c r="N165" s="35">
        <v>2.1606649999999998</v>
      </c>
      <c r="O165" s="35">
        <v>-0.91669400000000001</v>
      </c>
    </row>
    <row r="166" spans="2:15" ht="21" customHeight="1" thickBot="1" x14ac:dyDescent="0.25">
      <c r="B166" s="537"/>
      <c r="C166" s="84" t="s">
        <v>203</v>
      </c>
      <c r="D166" s="35">
        <v>0</v>
      </c>
      <c r="E166" s="35">
        <v>0</v>
      </c>
      <c r="F166" s="35">
        <v>0</v>
      </c>
      <c r="G166" s="35">
        <v>2.8742E-2</v>
      </c>
      <c r="H166" s="34">
        <v>2.1000000000000001E-2</v>
      </c>
      <c r="I166" s="35">
        <v>0</v>
      </c>
      <c r="J166" s="34">
        <v>0.33179999999999998</v>
      </c>
      <c r="K166" s="35">
        <v>0</v>
      </c>
      <c r="L166" s="35">
        <v>1.2251E-2</v>
      </c>
      <c r="M166" s="34">
        <v>0.42624034513951709</v>
      </c>
      <c r="N166" s="35">
        <v>2.0000000000000001E-4</v>
      </c>
      <c r="O166" s="35">
        <v>0</v>
      </c>
    </row>
    <row r="167" spans="2:15" ht="21" customHeight="1" thickBot="1" x14ac:dyDescent="0.25">
      <c r="B167" s="537"/>
      <c r="C167" s="83" t="s">
        <v>204</v>
      </c>
      <c r="D167" s="35">
        <v>216.44213999999999</v>
      </c>
      <c r="E167" s="35">
        <v>85.551580999999999</v>
      </c>
      <c r="F167" s="35">
        <v>1</v>
      </c>
      <c r="G167" s="35">
        <v>296.63212800000002</v>
      </c>
      <c r="H167" s="34">
        <v>4.6100000000000002E-2</v>
      </c>
      <c r="I167" s="35">
        <v>68330</v>
      </c>
      <c r="J167" s="34">
        <v>0.37569999999999998</v>
      </c>
      <c r="K167" s="35">
        <v>0</v>
      </c>
      <c r="L167" s="35">
        <v>210.83635799999999</v>
      </c>
      <c r="M167" s="34">
        <v>0.71076710207196425</v>
      </c>
      <c r="N167" s="35">
        <v>5.1422179999999997</v>
      </c>
      <c r="O167" s="35">
        <v>-2.1276769999999998</v>
      </c>
    </row>
    <row r="168" spans="2:15" ht="21" customHeight="1" thickBot="1" x14ac:dyDescent="0.25">
      <c r="B168" s="537"/>
      <c r="C168" s="84" t="s">
        <v>205</v>
      </c>
      <c r="D168" s="35">
        <v>173.79852399999999</v>
      </c>
      <c r="E168" s="35">
        <v>73.911062000000001</v>
      </c>
      <c r="F168" s="35">
        <v>1</v>
      </c>
      <c r="G168" s="35">
        <v>242.46456499999999</v>
      </c>
      <c r="H168" s="34">
        <v>3.9100000000000003E-2</v>
      </c>
      <c r="I168" s="35">
        <v>54475</v>
      </c>
      <c r="J168" s="34">
        <v>0.37690000000000001</v>
      </c>
      <c r="K168" s="35">
        <v>0</v>
      </c>
      <c r="L168" s="35">
        <v>170.166425</v>
      </c>
      <c r="M168" s="34">
        <v>0.70181976900418419</v>
      </c>
      <c r="N168" s="35">
        <v>3.5941999999999998</v>
      </c>
      <c r="O168" s="35">
        <v>-1.4054180000000001</v>
      </c>
    </row>
    <row r="169" spans="2:15" ht="21" customHeight="1" thickBot="1" x14ac:dyDescent="0.25">
      <c r="B169" s="537"/>
      <c r="C169" s="84" t="s">
        <v>206</v>
      </c>
      <c r="D169" s="35">
        <v>42.643616000000002</v>
      </c>
      <c r="E169" s="35">
        <v>11.64052</v>
      </c>
      <c r="F169" s="35">
        <v>1</v>
      </c>
      <c r="G169" s="35">
        <v>54.167563000000001</v>
      </c>
      <c r="H169" s="34">
        <v>7.7100000000000002E-2</v>
      </c>
      <c r="I169" s="35">
        <v>13855</v>
      </c>
      <c r="J169" s="34">
        <v>0.37040000000000001</v>
      </c>
      <c r="K169" s="35">
        <v>0</v>
      </c>
      <c r="L169" s="35">
        <v>40.669933</v>
      </c>
      <c r="M169" s="34">
        <v>0.75081710801720947</v>
      </c>
      <c r="N169" s="35">
        <v>1.5480179999999999</v>
      </c>
      <c r="O169" s="35">
        <v>-0.72225899999999998</v>
      </c>
    </row>
    <row r="170" spans="2:15" ht="21" customHeight="1" thickBot="1" x14ac:dyDescent="0.25">
      <c r="B170" s="537"/>
      <c r="C170" s="83" t="s">
        <v>207</v>
      </c>
      <c r="D170" s="35">
        <v>31.920093999999999</v>
      </c>
      <c r="E170" s="35">
        <v>4.9170850000000002</v>
      </c>
      <c r="F170" s="35">
        <v>1</v>
      </c>
      <c r="G170" s="35">
        <v>36.744073</v>
      </c>
      <c r="H170" s="34">
        <v>0.216</v>
      </c>
      <c r="I170" s="35">
        <v>8468</v>
      </c>
      <c r="J170" s="34">
        <v>0.35659999999999997</v>
      </c>
      <c r="K170" s="35">
        <v>0</v>
      </c>
      <c r="L170" s="35">
        <v>36.744630999999998</v>
      </c>
      <c r="M170" s="34">
        <v>1.0000151861226707</v>
      </c>
      <c r="N170" s="35">
        <v>2.7855490000000001</v>
      </c>
      <c r="O170" s="35">
        <v>-0.94274199999999997</v>
      </c>
    </row>
    <row r="171" spans="2:15" ht="21" customHeight="1" thickBot="1" x14ac:dyDescent="0.25">
      <c r="B171" s="537"/>
      <c r="C171" s="84" t="s">
        <v>208</v>
      </c>
      <c r="D171" s="35">
        <v>22.214870000000001</v>
      </c>
      <c r="E171" s="35">
        <v>3.7814420000000002</v>
      </c>
      <c r="F171" s="35">
        <v>1</v>
      </c>
      <c r="G171" s="35">
        <v>25.958258000000001</v>
      </c>
      <c r="H171" s="34">
        <v>0.15390000000000001</v>
      </c>
      <c r="I171" s="35">
        <v>5339</v>
      </c>
      <c r="J171" s="34">
        <v>0.36830000000000002</v>
      </c>
      <c r="K171" s="35">
        <v>0</v>
      </c>
      <c r="L171" s="35">
        <v>24.621313000000001</v>
      </c>
      <c r="M171" s="34">
        <v>0.9484963513345156</v>
      </c>
      <c r="N171" s="35">
        <v>1.4716370000000001</v>
      </c>
      <c r="O171" s="35">
        <v>-0.64029000000000003</v>
      </c>
    </row>
    <row r="172" spans="2:15" ht="21" customHeight="1" thickBot="1" x14ac:dyDescent="0.25">
      <c r="B172" s="537"/>
      <c r="C172" s="84" t="s">
        <v>209</v>
      </c>
      <c r="D172" s="35">
        <v>0.41109699999999999</v>
      </c>
      <c r="E172" s="35">
        <v>0</v>
      </c>
      <c r="F172" s="35">
        <v>0</v>
      </c>
      <c r="G172" s="35">
        <v>0.41109699999999999</v>
      </c>
      <c r="H172" s="34">
        <v>0.20669999999999999</v>
      </c>
      <c r="I172" s="35">
        <v>2</v>
      </c>
      <c r="J172" s="34">
        <v>2.7699999999999999E-2</v>
      </c>
      <c r="K172" s="35">
        <v>0</v>
      </c>
      <c r="L172" s="35">
        <v>3.3257000000000002E-2</v>
      </c>
      <c r="M172" s="34">
        <v>8.0898182180847836E-2</v>
      </c>
      <c r="N172" s="35">
        <v>2.3540000000000002E-3</v>
      </c>
      <c r="O172" s="35">
        <v>-6.6000000000000005E-5</v>
      </c>
    </row>
    <row r="173" spans="2:15" ht="21" customHeight="1" thickBot="1" x14ac:dyDescent="0.25">
      <c r="B173" s="537"/>
      <c r="C173" s="83" t="s">
        <v>210</v>
      </c>
      <c r="D173" s="35">
        <v>9.2941269999999996</v>
      </c>
      <c r="E173" s="35">
        <v>1.135643</v>
      </c>
      <c r="F173" s="35">
        <v>1</v>
      </c>
      <c r="G173" s="35">
        <v>10.374718</v>
      </c>
      <c r="H173" s="34">
        <v>0.37159999999999999</v>
      </c>
      <c r="I173" s="35">
        <v>3127</v>
      </c>
      <c r="J173" s="34">
        <v>0.3402</v>
      </c>
      <c r="K173" s="35">
        <v>0</v>
      </c>
      <c r="L173" s="35">
        <v>12.090062</v>
      </c>
      <c r="M173" s="34">
        <v>1.165338855475397</v>
      </c>
      <c r="N173" s="35">
        <v>1.3115589999999999</v>
      </c>
      <c r="O173" s="35">
        <v>-0.30238500000000001</v>
      </c>
    </row>
    <row r="174" spans="2:15" ht="21" customHeight="1" thickBot="1" x14ac:dyDescent="0.25">
      <c r="B174" s="537"/>
      <c r="C174" s="83" t="s">
        <v>211</v>
      </c>
      <c r="D174" s="35">
        <v>52.222057999999997</v>
      </c>
      <c r="E174" s="35">
        <v>1.7220709999999999</v>
      </c>
      <c r="F174" s="35">
        <v>1</v>
      </c>
      <c r="G174" s="35">
        <v>53.939596000000002</v>
      </c>
      <c r="H174" s="34">
        <v>1</v>
      </c>
      <c r="I174" s="35">
        <v>15486</v>
      </c>
      <c r="J174" s="34">
        <v>0.3831</v>
      </c>
      <c r="K174" s="35">
        <v>0</v>
      </c>
      <c r="L174" s="35">
        <v>28.392797000000002</v>
      </c>
      <c r="M174" s="34">
        <v>0.52638134330854092</v>
      </c>
      <c r="N174" s="35">
        <v>35.728478000000003</v>
      </c>
      <c r="O174" s="35">
        <v>-35.728481000000002</v>
      </c>
    </row>
    <row r="175" spans="2:15" ht="21" customHeight="1" thickBot="1" x14ac:dyDescent="0.25">
      <c r="B175" s="666"/>
      <c r="C175" s="85" t="s">
        <v>255</v>
      </c>
      <c r="D175" s="43">
        <v>2417.7346219999999</v>
      </c>
      <c r="E175" s="43">
        <v>2912.1315719999998</v>
      </c>
      <c r="F175" s="43">
        <v>7</v>
      </c>
      <c r="G175" s="43">
        <v>5250.3736760000002</v>
      </c>
      <c r="H175" s="86"/>
      <c r="I175" s="43">
        <v>1057509</v>
      </c>
      <c r="J175" s="43"/>
      <c r="K175" s="43"/>
      <c r="L175" s="43">
        <v>849.27113999999995</v>
      </c>
      <c r="M175" s="43"/>
      <c r="N175" s="43">
        <v>47.042329000000002</v>
      </c>
      <c r="O175" s="43">
        <v>-40.775055999999999</v>
      </c>
    </row>
    <row r="176" spans="2:15" ht="21" customHeight="1" thickBot="1" x14ac:dyDescent="0.3">
      <c r="B176" s="82" t="s">
        <v>220</v>
      </c>
      <c r="C176" s="667"/>
      <c r="D176" s="654"/>
      <c r="E176" s="654"/>
      <c r="F176" s="654"/>
      <c r="G176" s="654"/>
      <c r="H176" s="654"/>
      <c r="I176" s="654"/>
      <c r="J176" s="654"/>
      <c r="K176" s="654"/>
      <c r="L176" s="654"/>
      <c r="M176" s="654"/>
      <c r="N176" s="654"/>
      <c r="O176" s="668"/>
    </row>
    <row r="177" spans="2:15" ht="21" customHeight="1" thickBot="1" x14ac:dyDescent="0.25">
      <c r="B177" s="665"/>
      <c r="C177" s="83" t="s">
        <v>195</v>
      </c>
      <c r="D177" s="35">
        <v>0</v>
      </c>
      <c r="E177" s="35">
        <v>5.5981990000000001</v>
      </c>
      <c r="F177" s="35">
        <v>1</v>
      </c>
      <c r="G177" s="35">
        <v>5.0383789999999999</v>
      </c>
      <c r="H177" s="34">
        <v>5.0000000000000001E-4</v>
      </c>
      <c r="I177" s="35">
        <v>4747</v>
      </c>
      <c r="J177" s="34">
        <v>0.43609999999999999</v>
      </c>
      <c r="K177" s="35"/>
      <c r="L177" s="35">
        <v>6.2135000000000003E-2</v>
      </c>
      <c r="M177" s="34">
        <v>1.23323394290108E-2</v>
      </c>
      <c r="N177" s="35">
        <v>1.075E-3</v>
      </c>
      <c r="O177" s="35">
        <v>-4.6700000000000002E-4</v>
      </c>
    </row>
    <row r="178" spans="2:15" ht="21" customHeight="1" thickBot="1" x14ac:dyDescent="0.25">
      <c r="B178" s="537"/>
      <c r="C178" s="84" t="s">
        <v>196</v>
      </c>
      <c r="D178" s="35">
        <v>0</v>
      </c>
      <c r="E178" s="35">
        <v>5.5981990000000001</v>
      </c>
      <c r="F178" s="35">
        <v>1</v>
      </c>
      <c r="G178" s="35">
        <v>5.0383789999999999</v>
      </c>
      <c r="H178" s="34">
        <v>5.0000000000000001E-4</v>
      </c>
      <c r="I178" s="35">
        <v>4747</v>
      </c>
      <c r="J178" s="34">
        <v>0.43609999999999999</v>
      </c>
      <c r="K178" s="35"/>
      <c r="L178" s="35">
        <v>6.2135000000000003E-2</v>
      </c>
      <c r="M178" s="34">
        <v>1.23323394290108E-2</v>
      </c>
      <c r="N178" s="35">
        <v>1.075E-3</v>
      </c>
      <c r="O178" s="35">
        <v>-4.6700000000000002E-4</v>
      </c>
    </row>
    <row r="179" spans="2:15" ht="21" customHeight="1" thickBot="1" x14ac:dyDescent="0.25">
      <c r="B179" s="537"/>
      <c r="C179" s="84" t="s">
        <v>197</v>
      </c>
      <c r="D179" s="35"/>
      <c r="E179" s="35"/>
      <c r="F179" s="35"/>
      <c r="G179" s="35"/>
      <c r="H179" s="34"/>
      <c r="I179" s="35"/>
      <c r="J179" s="34"/>
      <c r="K179" s="35"/>
      <c r="L179" s="35"/>
      <c r="M179" s="34"/>
      <c r="N179" s="35"/>
      <c r="O179" s="35"/>
    </row>
    <row r="180" spans="2:15" ht="21" customHeight="1" thickBot="1" x14ac:dyDescent="0.25">
      <c r="B180" s="537"/>
      <c r="C180" s="83" t="s">
        <v>198</v>
      </c>
      <c r="D180" s="35">
        <v>0</v>
      </c>
      <c r="E180" s="35">
        <v>5.2377070000000003</v>
      </c>
      <c r="F180" s="35">
        <v>1</v>
      </c>
      <c r="G180" s="35">
        <v>4.7139360000000003</v>
      </c>
      <c r="H180" s="34">
        <v>1.6000000000000001E-3</v>
      </c>
      <c r="I180" s="35">
        <v>4107</v>
      </c>
      <c r="J180" s="34">
        <v>0.43609999999999999</v>
      </c>
      <c r="K180" s="35"/>
      <c r="L180" s="35">
        <v>0.15466099999999999</v>
      </c>
      <c r="M180" s="34">
        <v>3.2809312642343887E-2</v>
      </c>
      <c r="N180" s="35">
        <v>3.248E-3</v>
      </c>
      <c r="O180" s="35">
        <v>-1.5679999999999999E-3</v>
      </c>
    </row>
    <row r="181" spans="2:15" ht="21" customHeight="1" thickBot="1" x14ac:dyDescent="0.25">
      <c r="B181" s="537"/>
      <c r="C181" s="83" t="s">
        <v>199</v>
      </c>
      <c r="D181" s="35">
        <v>0</v>
      </c>
      <c r="E181" s="35">
        <v>2.9616660000000001</v>
      </c>
      <c r="F181" s="35">
        <v>1</v>
      </c>
      <c r="G181" s="35">
        <v>2.6654990000000001</v>
      </c>
      <c r="H181" s="34">
        <v>3.0999999999999999E-3</v>
      </c>
      <c r="I181" s="35">
        <v>2107</v>
      </c>
      <c r="J181" s="34">
        <v>0.43609999999999999</v>
      </c>
      <c r="K181" s="35"/>
      <c r="L181" s="35">
        <v>0.15323400000000001</v>
      </c>
      <c r="M181" s="34">
        <v>5.7487922524075231E-2</v>
      </c>
      <c r="N181" s="35">
        <v>3.6519999999999999E-3</v>
      </c>
      <c r="O181" s="35">
        <v>-2.0500000000000002E-3</v>
      </c>
    </row>
    <row r="182" spans="2:15" ht="21" customHeight="1" thickBot="1" x14ac:dyDescent="0.25">
      <c r="B182" s="537"/>
      <c r="C182" s="83" t="s">
        <v>200</v>
      </c>
      <c r="D182" s="35">
        <v>0</v>
      </c>
      <c r="E182" s="35">
        <v>2.7648320000000002</v>
      </c>
      <c r="F182" s="35">
        <v>1</v>
      </c>
      <c r="G182" s="35">
        <v>2.4883489999999999</v>
      </c>
      <c r="H182" s="34">
        <v>6.6E-3</v>
      </c>
      <c r="I182" s="35">
        <v>1750</v>
      </c>
      <c r="J182" s="34">
        <v>0.43609999999999999</v>
      </c>
      <c r="K182" s="35"/>
      <c r="L182" s="35">
        <v>0.25731199999999999</v>
      </c>
      <c r="M182" s="34">
        <v>0.10340671666233313</v>
      </c>
      <c r="N182" s="35">
        <v>7.1510000000000002E-3</v>
      </c>
      <c r="O182" s="35">
        <v>-4.6430000000000004E-3</v>
      </c>
    </row>
    <row r="183" spans="2:15" ht="21" customHeight="1" thickBot="1" x14ac:dyDescent="0.25">
      <c r="B183" s="537"/>
      <c r="C183" s="83" t="s">
        <v>201</v>
      </c>
      <c r="D183" s="35">
        <v>0</v>
      </c>
      <c r="E183" s="35">
        <v>1.2965</v>
      </c>
      <c r="F183" s="35">
        <v>1</v>
      </c>
      <c r="G183" s="35">
        <v>1.1668499999999999</v>
      </c>
      <c r="H183" s="34">
        <v>1.8100000000000002E-2</v>
      </c>
      <c r="I183" s="35">
        <v>712</v>
      </c>
      <c r="J183" s="34">
        <v>0.43609999999999999</v>
      </c>
      <c r="K183" s="35"/>
      <c r="L183" s="35">
        <v>0.25900699999999999</v>
      </c>
      <c r="M183" s="34">
        <v>0.22197111882418477</v>
      </c>
      <c r="N183" s="35">
        <v>9.2099999999999994E-3</v>
      </c>
      <c r="O183" s="35">
        <v>-4.568E-3</v>
      </c>
    </row>
    <row r="184" spans="2:15" ht="21" customHeight="1" thickBot="1" x14ac:dyDescent="0.25">
      <c r="B184" s="537"/>
      <c r="C184" s="84" t="s">
        <v>202</v>
      </c>
      <c r="D184" s="35">
        <v>0</v>
      </c>
      <c r="E184" s="35">
        <v>0.51587499999999997</v>
      </c>
      <c r="F184" s="35">
        <v>1</v>
      </c>
      <c r="G184" s="35">
        <v>0.46428799999999998</v>
      </c>
      <c r="H184" s="34">
        <v>1.43E-2</v>
      </c>
      <c r="I184" s="35">
        <v>295</v>
      </c>
      <c r="J184" s="34">
        <v>0.43609999999999999</v>
      </c>
      <c r="K184" s="35"/>
      <c r="L184" s="35">
        <v>8.6737999999999996E-2</v>
      </c>
      <c r="M184" s="34">
        <v>0.18681938796609002</v>
      </c>
      <c r="N184" s="35">
        <v>2.8890000000000001E-3</v>
      </c>
      <c r="O184" s="35">
        <v>-1.4369999999999999E-3</v>
      </c>
    </row>
    <row r="185" spans="2:15" ht="21" customHeight="1" thickBot="1" x14ac:dyDescent="0.25">
      <c r="B185" s="537"/>
      <c r="C185" s="84" t="s">
        <v>203</v>
      </c>
      <c r="D185" s="35">
        <v>0</v>
      </c>
      <c r="E185" s="35">
        <v>0.78062500000000001</v>
      </c>
      <c r="F185" s="35">
        <v>1</v>
      </c>
      <c r="G185" s="35">
        <v>0.70256300000000005</v>
      </c>
      <c r="H185" s="34">
        <v>2.06E-2</v>
      </c>
      <c r="I185" s="35">
        <v>417</v>
      </c>
      <c r="J185" s="34">
        <v>0.43609999999999999</v>
      </c>
      <c r="K185" s="35"/>
      <c r="L185" s="35">
        <v>0.17226900000000001</v>
      </c>
      <c r="M185" s="34">
        <v>0.24520078626400763</v>
      </c>
      <c r="N185" s="35">
        <v>6.3210000000000002E-3</v>
      </c>
      <c r="O185" s="35">
        <v>-3.1310000000000001E-3</v>
      </c>
    </row>
    <row r="186" spans="2:15" ht="21" customHeight="1" thickBot="1" x14ac:dyDescent="0.25">
      <c r="B186" s="537"/>
      <c r="C186" s="83" t="s">
        <v>204</v>
      </c>
      <c r="D186" s="35">
        <v>0</v>
      </c>
      <c r="E186" s="35">
        <v>0.57725000000000004</v>
      </c>
      <c r="F186" s="35">
        <v>1</v>
      </c>
      <c r="G186" s="35">
        <v>0.51952500000000001</v>
      </c>
      <c r="H186" s="34">
        <v>4.7600000000000003E-2</v>
      </c>
      <c r="I186" s="35">
        <v>261</v>
      </c>
      <c r="J186" s="34">
        <v>0.43609999999999999</v>
      </c>
      <c r="K186" s="35"/>
      <c r="L186" s="35">
        <v>0.22564799999999999</v>
      </c>
      <c r="M186" s="34">
        <v>0.43433521004763964</v>
      </c>
      <c r="N186" s="35">
        <v>1.0795000000000001E-2</v>
      </c>
      <c r="O186" s="35">
        <v>-3.9769999999999996E-3</v>
      </c>
    </row>
    <row r="187" spans="2:15" ht="21" customHeight="1" thickBot="1" x14ac:dyDescent="0.25">
      <c r="B187" s="537"/>
      <c r="C187" s="84" t="s">
        <v>205</v>
      </c>
      <c r="D187" s="35">
        <v>0</v>
      </c>
      <c r="E187" s="35">
        <v>0.502</v>
      </c>
      <c r="F187" s="35">
        <v>1</v>
      </c>
      <c r="G187" s="35">
        <v>0.45179999999999998</v>
      </c>
      <c r="H187" s="34">
        <v>4.19E-2</v>
      </c>
      <c r="I187" s="35">
        <v>220</v>
      </c>
      <c r="J187" s="34">
        <v>0.43609999999999999</v>
      </c>
      <c r="K187" s="35"/>
      <c r="L187" s="35">
        <v>0.18248600000000001</v>
      </c>
      <c r="M187" s="34">
        <v>0.40390880920761402</v>
      </c>
      <c r="N187" s="35">
        <v>8.2539999999999992E-3</v>
      </c>
      <c r="O187" s="35">
        <v>-2.9039999999999999E-3</v>
      </c>
    </row>
    <row r="188" spans="2:15" ht="21" customHeight="1" thickBot="1" x14ac:dyDescent="0.25">
      <c r="B188" s="537"/>
      <c r="C188" s="84" t="s">
        <v>206</v>
      </c>
      <c r="D188" s="35">
        <v>0</v>
      </c>
      <c r="E188" s="35">
        <v>7.5249999999999997E-2</v>
      </c>
      <c r="F188" s="35">
        <v>1</v>
      </c>
      <c r="G188" s="35">
        <v>6.7724999999999994E-2</v>
      </c>
      <c r="H188" s="34">
        <v>8.5999999999999993E-2</v>
      </c>
      <c r="I188" s="35">
        <v>41</v>
      </c>
      <c r="J188" s="34">
        <v>0.43609999999999999</v>
      </c>
      <c r="K188" s="35"/>
      <c r="L188" s="35">
        <v>4.3161999999999999E-2</v>
      </c>
      <c r="M188" s="34">
        <v>0.63731266149870802</v>
      </c>
      <c r="N188" s="35">
        <v>2.5409999999999999E-3</v>
      </c>
      <c r="O188" s="35">
        <v>-1.0740000000000001E-3</v>
      </c>
    </row>
    <row r="189" spans="2:15" ht="21" customHeight="1" thickBot="1" x14ac:dyDescent="0.25">
      <c r="B189" s="537"/>
      <c r="C189" s="83" t="s">
        <v>207</v>
      </c>
      <c r="D189" s="35">
        <v>0</v>
      </c>
      <c r="E189" s="35">
        <v>5.4125E-2</v>
      </c>
      <c r="F189" s="35">
        <v>1</v>
      </c>
      <c r="G189" s="35">
        <v>4.8712999999999999E-2</v>
      </c>
      <c r="H189" s="34">
        <v>0.21</v>
      </c>
      <c r="I189" s="35">
        <v>26</v>
      </c>
      <c r="J189" s="34">
        <v>0.43609999999999999</v>
      </c>
      <c r="K189" s="35"/>
      <c r="L189" s="35">
        <v>4.8544999999999998E-2</v>
      </c>
      <c r="M189" s="34">
        <v>0.99655122862480239</v>
      </c>
      <c r="N189" s="35">
        <v>4.4600000000000004E-3</v>
      </c>
      <c r="O189" s="35">
        <v>-6.7100000000000005E-4</v>
      </c>
    </row>
    <row r="190" spans="2:15" ht="21" customHeight="1" thickBot="1" x14ac:dyDescent="0.25">
      <c r="B190" s="537"/>
      <c r="C190" s="84" t="s">
        <v>208</v>
      </c>
      <c r="D190" s="35"/>
      <c r="E190" s="35"/>
      <c r="F190" s="35"/>
      <c r="G190" s="35"/>
      <c r="H190" s="34"/>
      <c r="I190" s="35"/>
      <c r="J190" s="34"/>
      <c r="K190" s="35"/>
      <c r="L190" s="35"/>
      <c r="M190" s="34"/>
      <c r="N190" s="35"/>
      <c r="O190" s="35"/>
    </row>
    <row r="191" spans="2:15" ht="21" customHeight="1" thickBot="1" x14ac:dyDescent="0.25">
      <c r="B191" s="537"/>
      <c r="C191" s="84" t="s">
        <v>209</v>
      </c>
      <c r="D191" s="35">
        <v>0</v>
      </c>
      <c r="E191" s="35">
        <v>5.4125E-2</v>
      </c>
      <c r="F191" s="35">
        <v>1</v>
      </c>
      <c r="G191" s="35">
        <v>4.8712999999999999E-2</v>
      </c>
      <c r="H191" s="34">
        <v>0.21</v>
      </c>
      <c r="I191" s="35">
        <v>26</v>
      </c>
      <c r="J191" s="34">
        <v>0.43609999999999999</v>
      </c>
      <c r="K191" s="35"/>
      <c r="L191" s="35">
        <v>4.8544999999999998E-2</v>
      </c>
      <c r="M191" s="34">
        <v>0.99655122862480239</v>
      </c>
      <c r="N191" s="35">
        <v>4.4600000000000004E-3</v>
      </c>
      <c r="O191" s="35">
        <v>-6.7100000000000005E-4</v>
      </c>
    </row>
    <row r="192" spans="2:15" ht="21" customHeight="1" thickBot="1" x14ac:dyDescent="0.25">
      <c r="B192" s="537"/>
      <c r="C192" s="83" t="s">
        <v>210</v>
      </c>
      <c r="D192" s="35"/>
      <c r="E192" s="35"/>
      <c r="F192" s="35"/>
      <c r="G192" s="35"/>
      <c r="H192" s="34"/>
      <c r="I192" s="35"/>
      <c r="J192" s="34"/>
      <c r="K192" s="35"/>
      <c r="L192" s="35"/>
      <c r="M192" s="34"/>
      <c r="N192" s="35">
        <v>0</v>
      </c>
      <c r="O192" s="35">
        <v>0</v>
      </c>
    </row>
    <row r="193" spans="2:15" ht="21" customHeight="1" thickBot="1" x14ac:dyDescent="0.25">
      <c r="B193" s="537"/>
      <c r="C193" s="83" t="s">
        <v>211</v>
      </c>
      <c r="D193" s="35">
        <v>0</v>
      </c>
      <c r="E193" s="35">
        <v>8.0000000000000002E-3</v>
      </c>
      <c r="F193" s="35">
        <v>1</v>
      </c>
      <c r="G193" s="35">
        <v>7.1999999999999998E-3</v>
      </c>
      <c r="H193" s="34">
        <v>1</v>
      </c>
      <c r="I193" s="35">
        <v>3</v>
      </c>
      <c r="J193" s="34">
        <v>0.43609999999999999</v>
      </c>
      <c r="K193" s="35"/>
      <c r="L193" s="35">
        <v>4.4999999999999997E-3</v>
      </c>
      <c r="M193" s="34">
        <v>0.625</v>
      </c>
      <c r="N193" s="35">
        <v>0</v>
      </c>
      <c r="O193" s="35">
        <v>0</v>
      </c>
    </row>
    <row r="194" spans="2:15" ht="21" customHeight="1" thickBot="1" x14ac:dyDescent="0.25">
      <c r="B194" s="666"/>
      <c r="C194" s="85" t="s">
        <v>255</v>
      </c>
      <c r="D194" s="43">
        <v>0</v>
      </c>
      <c r="E194" s="43">
        <v>18.498279</v>
      </c>
      <c r="F194" s="43">
        <v>8</v>
      </c>
      <c r="G194" s="43">
        <v>16.648451000000001</v>
      </c>
      <c r="H194" s="86"/>
      <c r="I194" s="43">
        <v>13713</v>
      </c>
      <c r="J194" s="43"/>
      <c r="K194" s="43"/>
      <c r="L194" s="43">
        <v>1.1650419999999999</v>
      </c>
      <c r="M194" s="43"/>
      <c r="N194" s="43">
        <v>3.9591000000000001E-2</v>
      </c>
      <c r="O194" s="43">
        <v>-1.7944000000000002E-2</v>
      </c>
    </row>
    <row r="195" spans="2:15" ht="21" customHeight="1" thickBot="1" x14ac:dyDescent="0.25">
      <c r="B195" s="669" t="s">
        <v>259</v>
      </c>
      <c r="C195" s="670"/>
      <c r="D195" s="43">
        <v>104433.69418599999</v>
      </c>
      <c r="E195" s="43">
        <v>32613.643963999999</v>
      </c>
      <c r="F195" s="43">
        <v>8</v>
      </c>
      <c r="G195" s="43">
        <v>128301.13340599999</v>
      </c>
      <c r="H195" s="87"/>
      <c r="I195" s="87"/>
      <c r="J195" s="87"/>
      <c r="K195" s="87"/>
      <c r="L195" s="43">
        <v>34127.487249999998</v>
      </c>
      <c r="M195" s="43"/>
      <c r="N195" s="43">
        <v>1472.5152310000001</v>
      </c>
      <c r="O195" s="43">
        <v>-1777.6111860000001</v>
      </c>
    </row>
  </sheetData>
  <mergeCells count="22">
    <mergeCell ref="C100:O100"/>
    <mergeCell ref="B2:O2"/>
    <mergeCell ref="C5:O5"/>
    <mergeCell ref="B6:B23"/>
    <mergeCell ref="C24:O24"/>
    <mergeCell ref="B25:B42"/>
    <mergeCell ref="C43:O43"/>
    <mergeCell ref="B44:B61"/>
    <mergeCell ref="C62:O62"/>
    <mergeCell ref="B63:B80"/>
    <mergeCell ref="C81:O81"/>
    <mergeCell ref="B82:B99"/>
    <mergeCell ref="B158:B175"/>
    <mergeCell ref="C176:O176"/>
    <mergeCell ref="B177:B194"/>
    <mergeCell ref="B195:C195"/>
    <mergeCell ref="B101:B118"/>
    <mergeCell ref="C119:O119"/>
    <mergeCell ref="B120:B137"/>
    <mergeCell ref="C138:O138"/>
    <mergeCell ref="B139:B156"/>
    <mergeCell ref="C157:O15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1CAFC-44E0-480C-A79A-9EBECBFD419A}">
  <dimension ref="B1:H38"/>
  <sheetViews>
    <sheetView showGridLines="0" workbookViewId="0">
      <selection activeCell="I6" sqref="I6"/>
    </sheetView>
  </sheetViews>
  <sheetFormatPr defaultRowHeight="15" x14ac:dyDescent="0.25"/>
  <cols>
    <col min="1" max="1" width="2.140625" customWidth="1"/>
    <col min="2" max="2" width="8.5703125" customWidth="1"/>
    <col min="3" max="3" width="64.28515625" customWidth="1"/>
    <col min="4" max="6" width="15.7109375" customWidth="1"/>
  </cols>
  <sheetData>
    <row r="1" spans="2:8" x14ac:dyDescent="0.25">
      <c r="B1" s="94"/>
      <c r="C1" s="94"/>
      <c r="D1" s="94"/>
      <c r="E1" s="94"/>
      <c r="F1" s="94"/>
    </row>
    <row r="2" spans="2:8" ht="30" customHeight="1" x14ac:dyDescent="0.25">
      <c r="B2" s="512" t="s">
        <v>270</v>
      </c>
      <c r="C2" s="513"/>
      <c r="D2" s="513"/>
      <c r="E2" s="513"/>
      <c r="F2" s="513"/>
    </row>
    <row r="3" spans="2:8" x14ac:dyDescent="0.25">
      <c r="B3" s="95"/>
      <c r="C3" s="95"/>
      <c r="D3" s="95"/>
      <c r="E3" s="95"/>
      <c r="F3" s="95"/>
    </row>
    <row r="4" spans="2:8" x14ac:dyDescent="0.25">
      <c r="B4" s="95"/>
      <c r="C4" s="95"/>
      <c r="D4" s="95"/>
      <c r="E4" s="95"/>
      <c r="F4" s="95"/>
    </row>
    <row r="5" spans="2:8" ht="30" customHeight="1" thickBot="1" x14ac:dyDescent="0.3">
      <c r="B5" s="96"/>
      <c r="C5" s="96"/>
      <c r="D5" s="514" t="s">
        <v>271</v>
      </c>
      <c r="E5" s="515"/>
      <c r="F5" s="29" t="s">
        <v>272</v>
      </c>
    </row>
    <row r="6" spans="2:8" ht="15.75" thickBot="1" x14ac:dyDescent="0.3">
      <c r="B6" s="97"/>
      <c r="C6" s="97"/>
      <c r="D6" s="98">
        <v>44561</v>
      </c>
      <c r="E6" s="99">
        <v>44377</v>
      </c>
      <c r="F6" s="100">
        <v>44561</v>
      </c>
    </row>
    <row r="7" spans="2:8" ht="18" customHeight="1" thickBot="1" x14ac:dyDescent="0.3">
      <c r="B7" s="101">
        <v>1</v>
      </c>
      <c r="C7" s="102" t="s">
        <v>273</v>
      </c>
      <c r="D7" s="103">
        <v>57438.014999999999</v>
      </c>
      <c r="E7" s="104">
        <v>55816.998</v>
      </c>
      <c r="F7" s="103">
        <v>4595.0410000000002</v>
      </c>
      <c r="H7" s="105"/>
    </row>
    <row r="8" spans="2:8" ht="15.75" thickBot="1" x14ac:dyDescent="0.3">
      <c r="B8" s="106">
        <v>2</v>
      </c>
      <c r="C8" s="107" t="s">
        <v>274</v>
      </c>
      <c r="D8" s="108">
        <v>19546.435000000001</v>
      </c>
      <c r="E8" s="109">
        <v>19007.280999999999</v>
      </c>
      <c r="F8" s="108">
        <v>1563.7149999999999</v>
      </c>
    </row>
    <row r="9" spans="2:8" ht="15.75" thickBot="1" x14ac:dyDescent="0.3">
      <c r="B9" s="110">
        <v>3</v>
      </c>
      <c r="C9" s="111" t="s">
        <v>275</v>
      </c>
      <c r="D9" s="108">
        <v>0</v>
      </c>
      <c r="E9" s="109">
        <v>0</v>
      </c>
      <c r="F9" s="108">
        <v>0</v>
      </c>
    </row>
    <row r="10" spans="2:8" ht="15.75" thickBot="1" x14ac:dyDescent="0.3">
      <c r="B10" s="110">
        <v>4</v>
      </c>
      <c r="C10" s="111" t="s">
        <v>276</v>
      </c>
      <c r="D10" s="108">
        <v>0</v>
      </c>
      <c r="E10" s="109">
        <v>0</v>
      </c>
      <c r="F10" s="108">
        <v>0</v>
      </c>
    </row>
    <row r="11" spans="2:8" ht="15.75" thickBot="1" x14ac:dyDescent="0.3">
      <c r="B11" s="110" t="s">
        <v>277</v>
      </c>
      <c r="C11" s="111" t="s">
        <v>278</v>
      </c>
      <c r="D11" s="108">
        <v>61.094000000000001</v>
      </c>
      <c r="E11" s="109">
        <v>63.588000000000001</v>
      </c>
      <c r="F11" s="108">
        <v>4.8879999999999999</v>
      </c>
    </row>
    <row r="12" spans="2:8" ht="15.75" thickBot="1" x14ac:dyDescent="0.3">
      <c r="B12" s="110">
        <v>5</v>
      </c>
      <c r="C12" s="112" t="s">
        <v>279</v>
      </c>
      <c r="D12" s="108">
        <v>35116.402000000002</v>
      </c>
      <c r="E12" s="109">
        <v>33952.588000000003</v>
      </c>
      <c r="F12" s="108">
        <v>2809.3119999999999</v>
      </c>
      <c r="H12" s="105"/>
    </row>
    <row r="13" spans="2:8" ht="18" customHeight="1" thickBot="1" x14ac:dyDescent="0.3">
      <c r="B13" s="101">
        <v>6</v>
      </c>
      <c r="C13" s="102" t="s">
        <v>280</v>
      </c>
      <c r="D13" s="103">
        <v>2777.6019999999999</v>
      </c>
      <c r="E13" s="104">
        <v>3403.473</v>
      </c>
      <c r="F13" s="103">
        <v>222.208</v>
      </c>
    </row>
    <row r="14" spans="2:8" ht="15.75" thickBot="1" x14ac:dyDescent="0.3">
      <c r="B14" s="110">
        <v>7</v>
      </c>
      <c r="C14" s="111" t="s">
        <v>281</v>
      </c>
      <c r="D14" s="108">
        <v>1833.279</v>
      </c>
      <c r="E14" s="109">
        <v>2315</v>
      </c>
      <c r="F14" s="108">
        <v>146.66200000000001</v>
      </c>
    </row>
    <row r="15" spans="2:8" ht="15.75" thickBot="1" x14ac:dyDescent="0.3">
      <c r="B15" s="110">
        <v>8</v>
      </c>
      <c r="C15" s="111" t="s">
        <v>282</v>
      </c>
      <c r="D15" s="108">
        <v>0</v>
      </c>
      <c r="E15" s="109">
        <v>0</v>
      </c>
      <c r="F15" s="108">
        <v>0</v>
      </c>
    </row>
    <row r="16" spans="2:8" ht="15.75" thickBot="1" x14ac:dyDescent="0.3">
      <c r="B16" s="110" t="s">
        <v>283</v>
      </c>
      <c r="C16" s="111" t="s">
        <v>284</v>
      </c>
      <c r="D16" s="108">
        <v>54.938000000000002</v>
      </c>
      <c r="E16" s="109">
        <v>60.073</v>
      </c>
      <c r="F16" s="108">
        <v>4.3949999999999996</v>
      </c>
    </row>
    <row r="17" spans="2:6" ht="15.75" thickBot="1" x14ac:dyDescent="0.3">
      <c r="B17" s="110" t="s">
        <v>285</v>
      </c>
      <c r="C17" s="111" t="s">
        <v>286</v>
      </c>
      <c r="D17" s="108">
        <v>679.2</v>
      </c>
      <c r="E17" s="109">
        <v>755.41099999999994</v>
      </c>
      <c r="F17" s="108">
        <v>54.335999999999999</v>
      </c>
    </row>
    <row r="18" spans="2:6" ht="15.75" thickBot="1" x14ac:dyDescent="0.3">
      <c r="B18" s="110">
        <v>9</v>
      </c>
      <c r="C18" s="111" t="s">
        <v>287</v>
      </c>
      <c r="D18" s="108">
        <v>210.18199999999999</v>
      </c>
      <c r="E18" s="109">
        <v>272.601</v>
      </c>
      <c r="F18" s="108">
        <v>16.815000000000001</v>
      </c>
    </row>
    <row r="19" spans="2:6" ht="18" customHeight="1" thickBot="1" x14ac:dyDescent="0.3">
      <c r="B19" s="101">
        <v>15</v>
      </c>
      <c r="C19" s="102" t="s">
        <v>288</v>
      </c>
      <c r="D19" s="103">
        <v>0</v>
      </c>
      <c r="E19" s="104">
        <v>0</v>
      </c>
      <c r="F19" s="103">
        <v>0</v>
      </c>
    </row>
    <row r="20" spans="2:6" ht="18" customHeight="1" thickBot="1" x14ac:dyDescent="0.3">
      <c r="B20" s="101">
        <v>16</v>
      </c>
      <c r="C20" s="102" t="s">
        <v>289</v>
      </c>
      <c r="D20" s="103">
        <v>84.379000000000005</v>
      </c>
      <c r="E20" s="104">
        <v>93.558999999999997</v>
      </c>
      <c r="F20" s="103">
        <v>6.75</v>
      </c>
    </row>
    <row r="21" spans="2:6" ht="15.75" thickBot="1" x14ac:dyDescent="0.3">
      <c r="B21" s="110">
        <v>17</v>
      </c>
      <c r="C21" s="111" t="s">
        <v>290</v>
      </c>
      <c r="D21" s="108">
        <v>0</v>
      </c>
      <c r="E21" s="109">
        <v>0</v>
      </c>
      <c r="F21" s="108">
        <v>0</v>
      </c>
    </row>
    <row r="22" spans="2:6" ht="15.75" thickBot="1" x14ac:dyDescent="0.3">
      <c r="B22" s="110">
        <v>18</v>
      </c>
      <c r="C22" s="111" t="s">
        <v>291</v>
      </c>
      <c r="D22" s="108">
        <v>79.786000000000001</v>
      </c>
      <c r="E22" s="109">
        <v>93.558999999999997</v>
      </c>
      <c r="F22" s="108">
        <v>6.383</v>
      </c>
    </row>
    <row r="23" spans="2:6" ht="15.75" thickBot="1" x14ac:dyDescent="0.3">
      <c r="B23" s="110">
        <v>19</v>
      </c>
      <c r="C23" s="111" t="s">
        <v>292</v>
      </c>
      <c r="D23" s="108">
        <v>4.5919999999999996</v>
      </c>
      <c r="E23" s="109">
        <v>0</v>
      </c>
      <c r="F23" s="108">
        <v>0.36699999999999999</v>
      </c>
    </row>
    <row r="24" spans="2:6" ht="15.75" thickBot="1" x14ac:dyDescent="0.3">
      <c r="B24" s="110" t="s">
        <v>293</v>
      </c>
      <c r="C24" s="111" t="s">
        <v>294</v>
      </c>
      <c r="D24" s="108">
        <v>0</v>
      </c>
      <c r="E24" s="109">
        <v>0</v>
      </c>
      <c r="F24" s="108">
        <v>0</v>
      </c>
    </row>
    <row r="25" spans="2:6" ht="18" customHeight="1" thickBot="1" x14ac:dyDescent="0.3">
      <c r="B25" s="101">
        <v>20</v>
      </c>
      <c r="C25" s="102" t="s">
        <v>295</v>
      </c>
      <c r="D25" s="103">
        <v>1362.4269999999999</v>
      </c>
      <c r="E25" s="104">
        <v>1288.3330000000001</v>
      </c>
      <c r="F25" s="103">
        <v>108.994</v>
      </c>
    </row>
    <row r="26" spans="2:6" ht="16.5" customHeight="1" thickBot="1" x14ac:dyDescent="0.3">
      <c r="B26" s="110">
        <v>21</v>
      </c>
      <c r="C26" s="111" t="s">
        <v>274</v>
      </c>
      <c r="D26" s="108">
        <v>363.51900000000001</v>
      </c>
      <c r="E26" s="109">
        <v>347.142</v>
      </c>
      <c r="F26" s="108">
        <v>29.082000000000001</v>
      </c>
    </row>
    <row r="27" spans="2:6" ht="15.75" thickBot="1" x14ac:dyDescent="0.3">
      <c r="B27" s="110">
        <v>22</v>
      </c>
      <c r="C27" s="111" t="s">
        <v>296</v>
      </c>
      <c r="D27" s="108">
        <v>998.90800000000002</v>
      </c>
      <c r="E27" s="109">
        <v>941.19100000000003</v>
      </c>
      <c r="F27" s="108">
        <v>79.912999999999997</v>
      </c>
    </row>
    <row r="28" spans="2:6" ht="18" customHeight="1" thickBot="1" x14ac:dyDescent="0.3">
      <c r="B28" s="101" t="s">
        <v>297</v>
      </c>
      <c r="C28" s="102" t="s">
        <v>298</v>
      </c>
      <c r="D28" s="103">
        <v>0</v>
      </c>
      <c r="E28" s="104">
        <v>0</v>
      </c>
      <c r="F28" s="103">
        <v>0</v>
      </c>
    </row>
    <row r="29" spans="2:6" ht="18" customHeight="1" thickBot="1" x14ac:dyDescent="0.3">
      <c r="B29" s="101">
        <v>23</v>
      </c>
      <c r="C29" s="102" t="s">
        <v>299</v>
      </c>
      <c r="D29" s="103">
        <v>3432.701</v>
      </c>
      <c r="E29" s="104">
        <v>3245.4589999999998</v>
      </c>
      <c r="F29" s="103">
        <v>274.61599999999999</v>
      </c>
    </row>
    <row r="30" spans="2:6" ht="15.75" thickBot="1" x14ac:dyDescent="0.3">
      <c r="B30" s="110" t="s">
        <v>300</v>
      </c>
      <c r="C30" s="111" t="s">
        <v>301</v>
      </c>
      <c r="D30" s="108">
        <v>0</v>
      </c>
      <c r="E30" s="109">
        <v>0</v>
      </c>
      <c r="F30" s="108">
        <v>0</v>
      </c>
    </row>
    <row r="31" spans="2:6" ht="15.75" thickBot="1" x14ac:dyDescent="0.3">
      <c r="B31" s="110" t="s">
        <v>302</v>
      </c>
      <c r="C31" s="111" t="s">
        <v>303</v>
      </c>
      <c r="D31" s="108">
        <v>3432.701</v>
      </c>
      <c r="E31" s="109">
        <v>3245.4589999999998</v>
      </c>
      <c r="F31" s="108">
        <v>274.61599999999999</v>
      </c>
    </row>
    <row r="32" spans="2:6" ht="15.75" thickBot="1" x14ac:dyDescent="0.3">
      <c r="B32" s="110" t="s">
        <v>304</v>
      </c>
      <c r="C32" s="111" t="s">
        <v>305</v>
      </c>
      <c r="D32" s="108">
        <v>0</v>
      </c>
      <c r="E32" s="109">
        <v>0</v>
      </c>
      <c r="F32" s="108">
        <v>0</v>
      </c>
    </row>
    <row r="33" spans="2:8" ht="18" customHeight="1" thickBot="1" x14ac:dyDescent="0.3">
      <c r="B33" s="101">
        <v>24</v>
      </c>
      <c r="C33" s="102" t="s">
        <v>306</v>
      </c>
      <c r="D33" s="103">
        <v>468.82799999999997</v>
      </c>
      <c r="E33" s="104">
        <v>506.69400000000002</v>
      </c>
      <c r="F33" s="103">
        <v>37.506</v>
      </c>
    </row>
    <row r="34" spans="2:8" ht="30.75" customHeight="1" thickBot="1" x14ac:dyDescent="0.3">
      <c r="B34" s="110"/>
      <c r="C34" s="111" t="s">
        <v>307</v>
      </c>
      <c r="D34" s="108">
        <v>2357.7719999999999</v>
      </c>
      <c r="E34" s="109">
        <v>2249.8200000000002</v>
      </c>
      <c r="F34" s="108">
        <v>188.62200000000001</v>
      </c>
      <c r="H34" s="105"/>
    </row>
    <row r="35" spans="2:8" ht="30.75" customHeight="1" thickBot="1" x14ac:dyDescent="0.3">
      <c r="B35" s="110"/>
      <c r="C35" s="111" t="s">
        <v>308</v>
      </c>
      <c r="D35" s="108">
        <v>0</v>
      </c>
      <c r="E35" s="109">
        <v>195.39599999999999</v>
      </c>
      <c r="F35" s="108">
        <v>0</v>
      </c>
    </row>
    <row r="36" spans="2:8" ht="30.75" customHeight="1" thickBot="1" x14ac:dyDescent="0.3">
      <c r="B36" s="110"/>
      <c r="C36" s="111" t="s">
        <v>309</v>
      </c>
      <c r="D36" s="108">
        <v>9622.7999999999993</v>
      </c>
      <c r="E36" s="109">
        <v>9640.77</v>
      </c>
      <c r="F36" s="108">
        <v>769.82399999999996</v>
      </c>
    </row>
    <row r="37" spans="2:8" ht="18" customHeight="1" thickBot="1" x14ac:dyDescent="0.3">
      <c r="B37" s="101">
        <v>29</v>
      </c>
      <c r="C37" s="113" t="s">
        <v>160</v>
      </c>
      <c r="D37" s="103">
        <v>65095.124000000003</v>
      </c>
      <c r="E37" s="104">
        <v>63847</v>
      </c>
      <c r="F37" s="103">
        <v>5207.6099999999997</v>
      </c>
      <c r="H37" s="105"/>
    </row>
    <row r="38" spans="2:8" x14ac:dyDescent="0.25">
      <c r="H38" s="105"/>
    </row>
  </sheetData>
  <mergeCells count="2">
    <mergeCell ref="B2:F2"/>
    <mergeCell ref="D5:E5"/>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3C55-B485-4503-A7A2-1015A72C4F4E}">
  <dimension ref="B2:U25"/>
  <sheetViews>
    <sheetView showGridLines="0" topLeftCell="A2" zoomScaleNormal="100" workbookViewId="0">
      <selection activeCell="J2" sqref="J2"/>
    </sheetView>
  </sheetViews>
  <sheetFormatPr defaultRowHeight="12" x14ac:dyDescent="0.2"/>
  <cols>
    <col min="1" max="1" width="2.140625" style="27" customWidth="1"/>
    <col min="2" max="2" width="8.5703125" style="27" customWidth="1"/>
    <col min="3" max="3" width="39.7109375" style="27" customWidth="1"/>
    <col min="4" max="8" width="15.7109375" style="27" customWidth="1"/>
    <col min="9" max="10" width="9.140625" style="27"/>
    <col min="11" max="11" width="16" style="27" bestFit="1" customWidth="1"/>
    <col min="12" max="16" width="9.140625" style="27"/>
    <col min="17" max="17" width="12" style="27" bestFit="1" customWidth="1"/>
    <col min="18" max="19" width="9.28515625" style="27" bestFit="1" customWidth="1"/>
    <col min="20" max="16384" width="9.140625" style="27"/>
  </cols>
  <sheetData>
    <row r="2" spans="2:21" ht="30" customHeight="1" x14ac:dyDescent="0.25">
      <c r="B2" s="511" t="s">
        <v>221</v>
      </c>
      <c r="C2" s="513"/>
      <c r="D2" s="513"/>
      <c r="E2" s="513"/>
      <c r="F2" s="513"/>
      <c r="G2" s="513"/>
      <c r="H2" s="513"/>
      <c r="I2"/>
      <c r="J2"/>
      <c r="K2"/>
    </row>
    <row r="4" spans="2:21" ht="102.75" thickBot="1" x14ac:dyDescent="0.3">
      <c r="B4" s="70"/>
      <c r="C4" s="70"/>
      <c r="D4" s="71" t="s">
        <v>222</v>
      </c>
      <c r="E4" s="71" t="s">
        <v>223</v>
      </c>
      <c r="F4" s="71" t="s">
        <v>224</v>
      </c>
      <c r="G4" s="71" t="s">
        <v>225</v>
      </c>
      <c r="H4" s="71" t="s">
        <v>226</v>
      </c>
      <c r="J4" s="637"/>
      <c r="K4" s="513"/>
      <c r="L4" s="513"/>
      <c r="M4" s="513"/>
      <c r="N4" s="513"/>
    </row>
    <row r="5" spans="2:21" ht="21" customHeight="1" thickBot="1" x14ac:dyDescent="0.25">
      <c r="B5" s="31">
        <v>1</v>
      </c>
      <c r="C5" s="32" t="s">
        <v>227</v>
      </c>
      <c r="D5" s="35">
        <v>18351.016</v>
      </c>
      <c r="E5" s="35">
        <v>14955.267</v>
      </c>
      <c r="F5" s="34">
        <v>1.4999999999999999E-2</v>
      </c>
      <c r="G5" s="34">
        <v>0</v>
      </c>
      <c r="H5" s="34">
        <v>0.98499999999999999</v>
      </c>
      <c r="R5" s="49"/>
      <c r="S5" s="49"/>
      <c r="T5" s="49"/>
      <c r="U5" s="49"/>
    </row>
    <row r="6" spans="2:21" ht="21" customHeight="1" thickBot="1" x14ac:dyDescent="0.25">
      <c r="B6" s="36">
        <v>1.1000000000000001</v>
      </c>
      <c r="C6" s="37" t="s">
        <v>228</v>
      </c>
      <c r="D6" s="673"/>
      <c r="E6" s="35">
        <v>10351.096</v>
      </c>
      <c r="F6" s="34">
        <v>3.4000000000000002E-2</v>
      </c>
      <c r="G6" s="34">
        <v>0</v>
      </c>
      <c r="H6" s="34">
        <v>0.96599999999999997</v>
      </c>
      <c r="R6" s="49"/>
      <c r="S6" s="49"/>
      <c r="T6" s="49"/>
      <c r="U6" s="49"/>
    </row>
    <row r="7" spans="2:21" ht="21" customHeight="1" thickBot="1" x14ac:dyDescent="0.25">
      <c r="B7" s="36">
        <v>1.2</v>
      </c>
      <c r="C7" s="37" t="s">
        <v>229</v>
      </c>
      <c r="D7" s="674"/>
      <c r="E7" s="35">
        <v>150.321</v>
      </c>
      <c r="F7" s="34">
        <v>1</v>
      </c>
      <c r="G7" s="34">
        <v>0</v>
      </c>
      <c r="H7" s="34">
        <v>0</v>
      </c>
      <c r="R7" s="49"/>
      <c r="S7" s="49"/>
      <c r="T7" s="49"/>
      <c r="U7" s="49"/>
    </row>
    <row r="8" spans="2:21" ht="21" customHeight="1" thickBot="1" x14ac:dyDescent="0.25">
      <c r="B8" s="31">
        <v>2</v>
      </c>
      <c r="C8" s="32" t="s">
        <v>149</v>
      </c>
      <c r="D8" s="35">
        <v>20617.808000000001</v>
      </c>
      <c r="E8" s="35">
        <v>20121.951000000001</v>
      </c>
      <c r="F8" s="34">
        <v>3.5999999999999997E-2</v>
      </c>
      <c r="G8" s="34">
        <v>0</v>
      </c>
      <c r="H8" s="34">
        <v>0.96399999999999997</v>
      </c>
      <c r="R8" s="49"/>
      <c r="S8" s="49"/>
      <c r="T8" s="49"/>
      <c r="U8" s="49"/>
    </row>
    <row r="9" spans="2:21" ht="21" customHeight="1" thickBot="1" x14ac:dyDescent="0.25">
      <c r="B9" s="36">
        <v>2.1</v>
      </c>
      <c r="C9" s="37" t="s">
        <v>230</v>
      </c>
      <c r="D9" s="72"/>
      <c r="E9" s="35">
        <v>16683.276000000002</v>
      </c>
      <c r="F9" s="34">
        <v>0</v>
      </c>
      <c r="G9" s="34">
        <v>0</v>
      </c>
      <c r="H9" s="34">
        <v>1</v>
      </c>
      <c r="R9" s="49"/>
      <c r="S9" s="49"/>
      <c r="T9" s="49"/>
      <c r="U9" s="49"/>
    </row>
    <row r="10" spans="2:21" ht="21" customHeight="1" thickBot="1" x14ac:dyDescent="0.25">
      <c r="B10" s="31">
        <v>3</v>
      </c>
      <c r="C10" s="32" t="s">
        <v>150</v>
      </c>
      <c r="D10" s="35">
        <v>40567.271999999997</v>
      </c>
      <c r="E10" s="35">
        <v>47657.752</v>
      </c>
      <c r="F10" s="34">
        <v>0.17499999999999999</v>
      </c>
      <c r="G10" s="34">
        <v>0</v>
      </c>
      <c r="H10" s="34">
        <v>0.82499999999999996</v>
      </c>
      <c r="R10" s="49"/>
      <c r="S10" s="49"/>
      <c r="T10" s="49"/>
      <c r="U10" s="49"/>
    </row>
    <row r="11" spans="2:21" ht="21" customHeight="1" thickBot="1" x14ac:dyDescent="0.25">
      <c r="B11" s="36">
        <v>3.1</v>
      </c>
      <c r="C11" s="37" t="s">
        <v>231</v>
      </c>
      <c r="D11" s="675"/>
      <c r="E11" s="35">
        <v>2396.3820000000001</v>
      </c>
      <c r="F11" s="34">
        <v>0</v>
      </c>
      <c r="G11" s="34">
        <v>0</v>
      </c>
      <c r="H11" s="34">
        <v>1</v>
      </c>
      <c r="R11" s="49"/>
      <c r="S11" s="49"/>
      <c r="T11" s="49"/>
      <c r="U11" s="49"/>
    </row>
    <row r="12" spans="2:21" ht="21" customHeight="1" thickBot="1" x14ac:dyDescent="0.25">
      <c r="B12" s="36">
        <v>3.2</v>
      </c>
      <c r="C12" s="37" t="s">
        <v>232</v>
      </c>
      <c r="D12" s="676"/>
      <c r="E12" s="35">
        <v>0.01</v>
      </c>
      <c r="F12" s="34">
        <v>0</v>
      </c>
      <c r="G12" s="34">
        <v>0</v>
      </c>
      <c r="H12" s="34">
        <v>1</v>
      </c>
      <c r="R12" s="49"/>
      <c r="S12" s="49"/>
      <c r="T12" s="49"/>
      <c r="U12" s="49"/>
    </row>
    <row r="13" spans="2:21" ht="21" customHeight="1" thickBot="1" x14ac:dyDescent="0.25">
      <c r="B13" s="31">
        <v>4</v>
      </c>
      <c r="C13" s="32" t="s">
        <v>154</v>
      </c>
      <c r="D13" s="35">
        <v>51908.481</v>
      </c>
      <c r="E13" s="35">
        <v>49701.481</v>
      </c>
      <c r="F13" s="34">
        <v>1.4999999999999999E-2</v>
      </c>
      <c r="G13" s="34">
        <v>0</v>
      </c>
      <c r="H13" s="34">
        <v>0.98499999999999999</v>
      </c>
      <c r="R13" s="49"/>
      <c r="S13" s="49"/>
      <c r="T13" s="49"/>
      <c r="U13" s="49"/>
    </row>
    <row r="14" spans="2:21" ht="21" customHeight="1" thickBot="1" x14ac:dyDescent="0.25">
      <c r="B14" s="36">
        <v>4.0999999999999996</v>
      </c>
      <c r="C14" s="37" t="s">
        <v>233</v>
      </c>
      <c r="D14" s="675"/>
      <c r="E14" s="35">
        <v>8733.6270000000004</v>
      </c>
      <c r="F14" s="34">
        <v>5.0000000000000001E-3</v>
      </c>
      <c r="G14" s="34">
        <v>0</v>
      </c>
      <c r="H14" s="34">
        <v>0.995</v>
      </c>
      <c r="R14" s="49"/>
      <c r="S14" s="49"/>
      <c r="T14" s="49"/>
      <c r="U14" s="49"/>
    </row>
    <row r="15" spans="2:21" ht="21" customHeight="1" thickBot="1" x14ac:dyDescent="0.25">
      <c r="B15" s="36">
        <v>4.2</v>
      </c>
      <c r="C15" s="37" t="s">
        <v>234</v>
      </c>
      <c r="D15" s="677"/>
      <c r="E15" s="35">
        <v>27551.649000000001</v>
      </c>
      <c r="F15" s="34">
        <v>0</v>
      </c>
      <c r="G15" s="34">
        <v>0</v>
      </c>
      <c r="H15" s="34">
        <v>1</v>
      </c>
      <c r="R15" s="49"/>
      <c r="S15" s="49"/>
      <c r="T15" s="49"/>
      <c r="U15" s="49"/>
    </row>
    <row r="16" spans="2:21" ht="21" customHeight="1" thickBot="1" x14ac:dyDescent="0.25">
      <c r="B16" s="36">
        <v>4.3</v>
      </c>
      <c r="C16" s="37" t="s">
        <v>235</v>
      </c>
      <c r="D16" s="677"/>
      <c r="E16" s="35">
        <v>4.3490000000000002</v>
      </c>
      <c r="F16" s="34">
        <v>0</v>
      </c>
      <c r="G16" s="34">
        <v>0</v>
      </c>
      <c r="H16" s="34">
        <v>1</v>
      </c>
      <c r="R16" s="49"/>
      <c r="S16" s="49"/>
      <c r="T16" s="49"/>
      <c r="U16" s="49"/>
    </row>
    <row r="17" spans="2:21" ht="21" customHeight="1" thickBot="1" x14ac:dyDescent="0.25">
      <c r="B17" s="36">
        <v>4.4000000000000004</v>
      </c>
      <c r="C17" s="37" t="s">
        <v>236</v>
      </c>
      <c r="D17" s="677"/>
      <c r="E17" s="35">
        <v>9563.1170000000002</v>
      </c>
      <c r="F17" s="34">
        <v>7.4999999999999997E-2</v>
      </c>
      <c r="G17" s="34">
        <v>0</v>
      </c>
      <c r="H17" s="34">
        <v>0.92500000000000004</v>
      </c>
      <c r="R17" s="49"/>
      <c r="S17" s="49"/>
      <c r="T17" s="49"/>
      <c r="U17" s="49"/>
    </row>
    <row r="18" spans="2:21" ht="21" customHeight="1" thickBot="1" x14ac:dyDescent="0.25">
      <c r="B18" s="36">
        <v>4.5</v>
      </c>
      <c r="C18" s="37" t="s">
        <v>237</v>
      </c>
      <c r="D18" s="676"/>
      <c r="E18" s="35">
        <v>3848.74</v>
      </c>
      <c r="F18" s="34">
        <v>0</v>
      </c>
      <c r="G18" s="34">
        <v>0</v>
      </c>
      <c r="H18" s="34">
        <v>1</v>
      </c>
      <c r="R18" s="49"/>
      <c r="S18" s="49"/>
      <c r="T18" s="49"/>
      <c r="U18" s="49"/>
    </row>
    <row r="19" spans="2:21" ht="21" customHeight="1" thickBot="1" x14ac:dyDescent="0.25">
      <c r="B19" s="31">
        <v>5</v>
      </c>
      <c r="C19" s="32" t="s">
        <v>238</v>
      </c>
      <c r="D19" s="35">
        <v>283.52199999999999</v>
      </c>
      <c r="E19" s="35">
        <v>2916.7710000000002</v>
      </c>
      <c r="F19" s="34">
        <v>0.90300000000000002</v>
      </c>
      <c r="G19" s="34">
        <v>0</v>
      </c>
      <c r="H19" s="34">
        <v>9.7000000000000003E-2</v>
      </c>
      <c r="R19" s="49"/>
      <c r="S19" s="49"/>
      <c r="T19" s="49"/>
      <c r="U19" s="49"/>
    </row>
    <row r="20" spans="2:21" ht="21" customHeight="1" thickBot="1" x14ac:dyDescent="0.25">
      <c r="B20" s="73">
        <v>6</v>
      </c>
      <c r="C20" s="74" t="s">
        <v>239</v>
      </c>
      <c r="D20" s="35"/>
      <c r="E20" s="35">
        <v>5857.2539999999999</v>
      </c>
      <c r="F20" s="34">
        <v>1</v>
      </c>
      <c r="G20" s="34">
        <v>0</v>
      </c>
      <c r="H20" s="34">
        <v>0</v>
      </c>
      <c r="R20" s="49"/>
      <c r="S20" s="49"/>
      <c r="T20" s="49"/>
      <c r="U20" s="49"/>
    </row>
    <row r="21" spans="2:21" ht="21" customHeight="1" thickBot="1" x14ac:dyDescent="0.25">
      <c r="B21" s="75">
        <v>7</v>
      </c>
      <c r="C21" s="76" t="s">
        <v>240</v>
      </c>
      <c r="D21" s="77">
        <v>131728.1</v>
      </c>
      <c r="E21" s="77">
        <v>141210.47700000001</v>
      </c>
      <c r="F21" s="78">
        <v>0.13200000000000001</v>
      </c>
      <c r="G21" s="78">
        <v>0</v>
      </c>
      <c r="H21" s="78">
        <v>0.86799999999999999</v>
      </c>
      <c r="R21" s="49"/>
      <c r="S21" s="49"/>
      <c r="T21" s="49"/>
      <c r="U21" s="49"/>
    </row>
    <row r="24" spans="2:21" ht="31.5" customHeight="1" x14ac:dyDescent="0.25">
      <c r="C24" s="672" t="s">
        <v>241</v>
      </c>
      <c r="D24" s="513"/>
      <c r="E24" s="513"/>
      <c r="F24" s="513"/>
      <c r="G24" s="513"/>
      <c r="H24" s="513"/>
      <c r="K24" s="79"/>
    </row>
    <row r="25" spans="2:21" ht="15" x14ac:dyDescent="0.25">
      <c r="K25" s="79"/>
    </row>
  </sheetData>
  <mergeCells count="6">
    <mergeCell ref="C24:H24"/>
    <mergeCell ref="B2:H2"/>
    <mergeCell ref="J4:N4"/>
    <mergeCell ref="D6:D7"/>
    <mergeCell ref="D11:D12"/>
    <mergeCell ref="D14:D18"/>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EA75-8E58-480E-8D6B-E3389BE084FF}">
  <dimension ref="B2:W38"/>
  <sheetViews>
    <sheetView showGridLines="0" zoomScale="90" zoomScaleNormal="90" workbookViewId="0">
      <selection activeCell="C24" sqref="C24:Q24"/>
    </sheetView>
  </sheetViews>
  <sheetFormatPr defaultRowHeight="12" x14ac:dyDescent="0.2"/>
  <cols>
    <col min="1" max="1" width="2.140625" style="27" customWidth="1"/>
    <col min="2" max="2" width="8.5703125" style="27" customWidth="1"/>
    <col min="3" max="3" width="38.7109375" style="27" customWidth="1"/>
    <col min="4" max="17" width="15.7109375" style="27" customWidth="1"/>
    <col min="18" max="16384" width="9.140625" style="27"/>
  </cols>
  <sheetData>
    <row r="2" spans="2:17" ht="30" customHeight="1" x14ac:dyDescent="0.25">
      <c r="B2" s="511" t="s">
        <v>128</v>
      </c>
      <c r="C2" s="552"/>
      <c r="D2" s="552"/>
      <c r="E2" s="513"/>
      <c r="F2" s="513"/>
      <c r="G2" s="513"/>
      <c r="H2" s="513"/>
      <c r="I2" s="513"/>
      <c r="J2" s="513"/>
      <c r="K2" s="513"/>
      <c r="L2" s="513"/>
      <c r="M2" s="513"/>
      <c r="N2" s="513"/>
      <c r="O2" s="513"/>
      <c r="P2" s="513"/>
      <c r="Q2" s="513"/>
    </row>
    <row r="3" spans="2:17" ht="12.75" thickBot="1" x14ac:dyDescent="0.25"/>
    <row r="4" spans="2:17" ht="30" customHeight="1" thickBot="1" x14ac:dyDescent="0.25">
      <c r="B4" s="688" t="s">
        <v>129</v>
      </c>
      <c r="C4" s="688"/>
      <c r="D4" s="689" t="s">
        <v>130</v>
      </c>
      <c r="E4" s="691" t="s">
        <v>131</v>
      </c>
      <c r="F4" s="692"/>
      <c r="G4" s="692"/>
      <c r="H4" s="692"/>
      <c r="I4" s="692"/>
      <c r="J4" s="692"/>
      <c r="K4" s="692"/>
      <c r="L4" s="692"/>
      <c r="M4" s="692"/>
      <c r="N4" s="692"/>
      <c r="O4" s="693"/>
      <c r="P4" s="691" t="s">
        <v>132</v>
      </c>
      <c r="Q4" s="692"/>
    </row>
    <row r="5" spans="2:17" ht="27" customHeight="1" thickBot="1" x14ac:dyDescent="0.25">
      <c r="B5" s="688"/>
      <c r="C5" s="688"/>
      <c r="D5" s="690"/>
      <c r="E5" s="691" t="s">
        <v>133</v>
      </c>
      <c r="F5" s="692"/>
      <c r="G5" s="692"/>
      <c r="H5" s="692"/>
      <c r="I5" s="692"/>
      <c r="J5" s="692"/>
      <c r="K5" s="692"/>
      <c r="L5" s="692"/>
      <c r="M5" s="694"/>
      <c r="N5" s="691" t="s">
        <v>134</v>
      </c>
      <c r="O5" s="692"/>
      <c r="P5" s="695" t="s">
        <v>135</v>
      </c>
      <c r="Q5" s="695" t="s">
        <v>136</v>
      </c>
    </row>
    <row r="6" spans="2:17" ht="21" customHeight="1" x14ac:dyDescent="0.2">
      <c r="B6" s="688"/>
      <c r="C6" s="688"/>
      <c r="D6" s="690"/>
      <c r="E6" s="687" t="s">
        <v>137</v>
      </c>
      <c r="F6" s="682" t="s">
        <v>138</v>
      </c>
      <c r="G6" s="684"/>
      <c r="H6" s="628"/>
      <c r="I6" s="628"/>
      <c r="J6" s="682" t="s">
        <v>139</v>
      </c>
      <c r="K6" s="684"/>
      <c r="L6" s="628"/>
      <c r="M6" s="628"/>
      <c r="N6" s="685" t="s">
        <v>140</v>
      </c>
      <c r="O6" s="687" t="s">
        <v>141</v>
      </c>
      <c r="P6" s="696"/>
      <c r="Q6" s="696"/>
    </row>
    <row r="7" spans="2:17" ht="62.25" thickBot="1" x14ac:dyDescent="0.25">
      <c r="B7" s="688"/>
      <c r="C7" s="688"/>
      <c r="D7" s="655"/>
      <c r="E7" s="683"/>
      <c r="F7" s="683"/>
      <c r="G7" s="28" t="s">
        <v>142</v>
      </c>
      <c r="H7" s="29" t="s">
        <v>143</v>
      </c>
      <c r="I7" s="30" t="s">
        <v>144</v>
      </c>
      <c r="J7" s="683"/>
      <c r="K7" s="28" t="s">
        <v>145</v>
      </c>
      <c r="L7" s="28" t="s">
        <v>146</v>
      </c>
      <c r="M7" s="30" t="s">
        <v>147</v>
      </c>
      <c r="N7" s="686"/>
      <c r="O7" s="683"/>
      <c r="P7" s="697"/>
      <c r="Q7" s="697"/>
    </row>
    <row r="8" spans="2:17" ht="21" customHeight="1" thickBot="1" x14ac:dyDescent="0.25">
      <c r="B8" s="31">
        <v>1</v>
      </c>
      <c r="C8" s="32" t="s">
        <v>148</v>
      </c>
      <c r="D8" s="33">
        <v>18351.016</v>
      </c>
      <c r="E8" s="34">
        <v>0</v>
      </c>
      <c r="F8" s="34">
        <v>0</v>
      </c>
      <c r="G8" s="34">
        <v>0</v>
      </c>
      <c r="H8" s="34">
        <v>0</v>
      </c>
      <c r="I8" s="34">
        <v>0</v>
      </c>
      <c r="J8" s="34">
        <v>0</v>
      </c>
      <c r="K8" s="34">
        <v>0</v>
      </c>
      <c r="L8" s="34">
        <v>0</v>
      </c>
      <c r="M8" s="34">
        <v>0</v>
      </c>
      <c r="N8" s="34">
        <v>0</v>
      </c>
      <c r="O8" s="34">
        <v>0</v>
      </c>
      <c r="P8" s="35">
        <v>117243.145</v>
      </c>
      <c r="Q8" s="35">
        <v>117243.145</v>
      </c>
    </row>
    <row r="9" spans="2:17" ht="21" customHeight="1" thickBot="1" x14ac:dyDescent="0.25">
      <c r="B9" s="31">
        <v>2</v>
      </c>
      <c r="C9" s="32" t="s">
        <v>149</v>
      </c>
      <c r="D9" s="33">
        <v>20617.808000000001</v>
      </c>
      <c r="E9" s="34">
        <v>0</v>
      </c>
      <c r="F9" s="34">
        <v>2.9999999999999997E-4</v>
      </c>
      <c r="G9" s="34">
        <v>0</v>
      </c>
      <c r="H9" s="34">
        <v>0</v>
      </c>
      <c r="I9" s="34">
        <v>2.9999999999999997E-4</v>
      </c>
      <c r="J9" s="34">
        <v>0</v>
      </c>
      <c r="K9" s="34">
        <v>0</v>
      </c>
      <c r="L9" s="34">
        <v>0</v>
      </c>
      <c r="M9" s="34">
        <v>0</v>
      </c>
      <c r="N9" s="34">
        <v>0</v>
      </c>
      <c r="O9" s="34">
        <v>0</v>
      </c>
      <c r="P9" s="35">
        <v>57802.286999999997</v>
      </c>
      <c r="Q9" s="35">
        <v>57802.286999999997</v>
      </c>
    </row>
    <row r="10" spans="2:17" ht="21" customHeight="1" thickBot="1" x14ac:dyDescent="0.25">
      <c r="B10" s="31">
        <v>3</v>
      </c>
      <c r="C10" s="32" t="s">
        <v>150</v>
      </c>
      <c r="D10" s="33">
        <v>40567.271999999997</v>
      </c>
      <c r="E10" s="34">
        <v>4.1099999999999998E-2</v>
      </c>
      <c r="F10" s="34">
        <v>0.108</v>
      </c>
      <c r="G10" s="34">
        <v>3.04E-2</v>
      </c>
      <c r="H10" s="34">
        <v>4.4999999999999997E-3</v>
      </c>
      <c r="I10" s="34">
        <v>0.24879999999999999</v>
      </c>
      <c r="J10" s="34">
        <v>0</v>
      </c>
      <c r="K10" s="34">
        <v>0</v>
      </c>
      <c r="L10" s="34">
        <v>0</v>
      </c>
      <c r="M10" s="34">
        <v>0</v>
      </c>
      <c r="N10" s="34">
        <v>0</v>
      </c>
      <c r="O10" s="34">
        <v>0</v>
      </c>
      <c r="P10" s="35">
        <v>2190840.3840000001</v>
      </c>
      <c r="Q10" s="35">
        <v>2190840.3840000001</v>
      </c>
    </row>
    <row r="11" spans="2:17" ht="21" customHeight="1" thickBot="1" x14ac:dyDescent="0.25">
      <c r="B11" s="36">
        <v>3.1</v>
      </c>
      <c r="C11" s="37" t="s">
        <v>151</v>
      </c>
      <c r="D11" s="33">
        <v>12417.196</v>
      </c>
      <c r="E11" s="34">
        <v>2.69E-2</v>
      </c>
      <c r="F11" s="34">
        <v>0.22289999999999999</v>
      </c>
      <c r="G11" s="34">
        <v>7.2700000000000001E-2</v>
      </c>
      <c r="H11" s="34">
        <v>2.9999999999999997E-4</v>
      </c>
      <c r="I11" s="34">
        <v>0.14990000000000001</v>
      </c>
      <c r="J11" s="34">
        <v>0</v>
      </c>
      <c r="K11" s="34">
        <v>0</v>
      </c>
      <c r="L11" s="34">
        <v>0</v>
      </c>
      <c r="M11" s="34">
        <v>0</v>
      </c>
      <c r="N11" s="34">
        <v>0</v>
      </c>
      <c r="O11" s="34">
        <v>0</v>
      </c>
      <c r="P11" s="35">
        <v>671656.71200000006</v>
      </c>
      <c r="Q11" s="35">
        <v>671656.71200000006</v>
      </c>
    </row>
    <row r="12" spans="2:17" ht="21" customHeight="1" thickBot="1" x14ac:dyDescent="0.25">
      <c r="B12" s="36">
        <v>3.2</v>
      </c>
      <c r="C12" s="37" t="s">
        <v>152</v>
      </c>
      <c r="D12" s="33">
        <v>2488.2199999999998</v>
      </c>
      <c r="E12" s="34">
        <v>1E-4</v>
      </c>
      <c r="F12" s="34">
        <v>1.9E-3</v>
      </c>
      <c r="G12" s="34">
        <v>0</v>
      </c>
      <c r="H12" s="34">
        <v>0</v>
      </c>
      <c r="I12" s="34">
        <v>1.9E-3</v>
      </c>
      <c r="J12" s="34">
        <v>0</v>
      </c>
      <c r="K12" s="34">
        <v>0</v>
      </c>
      <c r="L12" s="34">
        <v>0</v>
      </c>
      <c r="M12" s="34">
        <v>0</v>
      </c>
      <c r="N12" s="34">
        <v>0</v>
      </c>
      <c r="O12" s="34">
        <v>0</v>
      </c>
      <c r="P12" s="35">
        <v>310997.72499999998</v>
      </c>
      <c r="Q12" s="35">
        <v>310997.72499999998</v>
      </c>
    </row>
    <row r="13" spans="2:17" ht="21" customHeight="1" thickBot="1" x14ac:dyDescent="0.25">
      <c r="B13" s="36">
        <v>3.3</v>
      </c>
      <c r="C13" s="37" t="s">
        <v>153</v>
      </c>
      <c r="D13" s="33">
        <v>25661.857</v>
      </c>
      <c r="E13" s="34">
        <v>6.8999999999999999E-3</v>
      </c>
      <c r="F13" s="34">
        <v>6.2600000000000003E-2</v>
      </c>
      <c r="G13" s="34">
        <v>1.29E-2</v>
      </c>
      <c r="H13" s="34">
        <v>2E-3</v>
      </c>
      <c r="I13" s="34">
        <v>4.7699999999999999E-2</v>
      </c>
      <c r="J13" s="34">
        <v>0</v>
      </c>
      <c r="K13" s="34">
        <v>0</v>
      </c>
      <c r="L13" s="34">
        <v>0</v>
      </c>
      <c r="M13" s="34">
        <v>0</v>
      </c>
      <c r="N13" s="34">
        <v>0</v>
      </c>
      <c r="O13" s="34">
        <v>0</v>
      </c>
      <c r="P13" s="35">
        <v>704943.924</v>
      </c>
      <c r="Q13" s="35">
        <v>704943.924</v>
      </c>
    </row>
    <row r="14" spans="2:17" ht="21" customHeight="1" thickBot="1" x14ac:dyDescent="0.25">
      <c r="B14" s="31">
        <v>4</v>
      </c>
      <c r="C14" s="32" t="s">
        <v>154</v>
      </c>
      <c r="D14" s="33">
        <v>51908.481</v>
      </c>
      <c r="E14" s="34">
        <v>1.09E-2</v>
      </c>
      <c r="F14" s="34">
        <v>0.71689999999999998</v>
      </c>
      <c r="G14" s="34">
        <v>0.6804</v>
      </c>
      <c r="H14" s="34">
        <v>0</v>
      </c>
      <c r="I14" s="34">
        <v>0.21390000000000001</v>
      </c>
      <c r="J14" s="34">
        <v>0</v>
      </c>
      <c r="K14" s="34">
        <v>0</v>
      </c>
      <c r="L14" s="34">
        <v>0</v>
      </c>
      <c r="M14" s="34">
        <v>0</v>
      </c>
      <c r="N14" s="34">
        <v>0</v>
      </c>
      <c r="O14" s="34">
        <v>0</v>
      </c>
      <c r="P14" s="35">
        <v>506068.076</v>
      </c>
      <c r="Q14" s="35">
        <v>506068.076</v>
      </c>
    </row>
    <row r="15" spans="2:17" ht="21" customHeight="1" thickBot="1" x14ac:dyDescent="0.25">
      <c r="B15" s="36">
        <v>4.0999999999999996</v>
      </c>
      <c r="C15" s="37" t="s">
        <v>155</v>
      </c>
      <c r="D15" s="33">
        <v>8879.3989999999994</v>
      </c>
      <c r="E15" s="34">
        <v>0</v>
      </c>
      <c r="F15" s="34">
        <v>0.95330000000000004</v>
      </c>
      <c r="G15" s="34">
        <v>0.95330000000000004</v>
      </c>
      <c r="H15" s="34">
        <v>0</v>
      </c>
      <c r="I15" s="34">
        <v>0</v>
      </c>
      <c r="J15" s="34">
        <v>0</v>
      </c>
      <c r="K15" s="34">
        <v>0</v>
      </c>
      <c r="L15" s="34">
        <v>0</v>
      </c>
      <c r="M15" s="34">
        <v>0</v>
      </c>
      <c r="N15" s="34">
        <v>0</v>
      </c>
      <c r="O15" s="34">
        <v>0</v>
      </c>
      <c r="P15" s="35">
        <v>62870.286</v>
      </c>
      <c r="Q15" s="35">
        <v>62870.286</v>
      </c>
    </row>
    <row r="16" spans="2:17" ht="21" customHeight="1" thickBot="1" x14ac:dyDescent="0.25">
      <c r="B16" s="36">
        <v>4.2</v>
      </c>
      <c r="C16" s="37" t="s">
        <v>156</v>
      </c>
      <c r="D16" s="33">
        <v>28220.866999999998</v>
      </c>
      <c r="E16" s="34">
        <v>0</v>
      </c>
      <c r="F16" s="34">
        <v>0.9516</v>
      </c>
      <c r="G16" s="34">
        <v>0.9516</v>
      </c>
      <c r="H16" s="34">
        <v>0</v>
      </c>
      <c r="I16" s="34">
        <v>0</v>
      </c>
      <c r="J16" s="34">
        <v>0</v>
      </c>
      <c r="K16" s="34">
        <v>0</v>
      </c>
      <c r="L16" s="34">
        <v>0</v>
      </c>
      <c r="M16" s="34">
        <v>0</v>
      </c>
      <c r="N16" s="34">
        <v>0</v>
      </c>
      <c r="O16" s="34">
        <v>0</v>
      </c>
      <c r="P16" s="35">
        <v>58070.712</v>
      </c>
      <c r="Q16" s="35">
        <v>58070.712</v>
      </c>
    </row>
    <row r="17" spans="2:23" ht="21" customHeight="1" thickBot="1" x14ac:dyDescent="0.25">
      <c r="B17" s="36">
        <v>4.3</v>
      </c>
      <c r="C17" s="37" t="s">
        <v>157</v>
      </c>
      <c r="D17" s="33">
        <v>16.648</v>
      </c>
      <c r="E17" s="34">
        <v>0</v>
      </c>
      <c r="F17" s="34">
        <v>0</v>
      </c>
      <c r="G17" s="34">
        <v>0</v>
      </c>
      <c r="H17" s="34">
        <v>0</v>
      </c>
      <c r="I17" s="34">
        <v>0</v>
      </c>
      <c r="J17" s="34">
        <v>0</v>
      </c>
      <c r="K17" s="34">
        <v>0</v>
      </c>
      <c r="L17" s="34">
        <v>0</v>
      </c>
      <c r="M17" s="34">
        <v>0</v>
      </c>
      <c r="N17" s="34">
        <v>0</v>
      </c>
      <c r="O17" s="34">
        <v>0</v>
      </c>
      <c r="P17" s="35">
        <v>69979.002999999997</v>
      </c>
      <c r="Q17" s="35">
        <v>69979.002999999997</v>
      </c>
    </row>
    <row r="18" spans="2:23" ht="21" customHeight="1" thickBot="1" x14ac:dyDescent="0.25">
      <c r="B18" s="36">
        <v>4.4000000000000004</v>
      </c>
      <c r="C18" s="37" t="s">
        <v>158</v>
      </c>
      <c r="D18" s="33">
        <v>9541.1919999999991</v>
      </c>
      <c r="E18" s="34">
        <v>1.01E-2</v>
      </c>
      <c r="F18" s="34">
        <v>0.19850000000000001</v>
      </c>
      <c r="G18" s="34">
        <v>0</v>
      </c>
      <c r="H18" s="34">
        <v>0</v>
      </c>
      <c r="I18" s="34">
        <v>0.19850000000000001</v>
      </c>
      <c r="J18" s="34">
        <v>0</v>
      </c>
      <c r="K18" s="34">
        <v>0</v>
      </c>
      <c r="L18" s="34">
        <v>0</v>
      </c>
      <c r="M18" s="34">
        <v>0</v>
      </c>
      <c r="N18" s="34">
        <v>0</v>
      </c>
      <c r="O18" s="34">
        <v>0</v>
      </c>
      <c r="P18" s="35">
        <v>159469.43299999999</v>
      </c>
      <c r="Q18" s="35">
        <v>159469.43299999999</v>
      </c>
    </row>
    <row r="19" spans="2:23" ht="21" customHeight="1" thickBot="1" x14ac:dyDescent="0.25">
      <c r="B19" s="36">
        <v>4.5</v>
      </c>
      <c r="C19" s="37" t="s">
        <v>159</v>
      </c>
      <c r="D19" s="38">
        <v>5250.3739999999998</v>
      </c>
      <c r="E19" s="39">
        <v>2.3999999999999998E-3</v>
      </c>
      <c r="F19" s="39">
        <v>0</v>
      </c>
      <c r="G19" s="39">
        <v>0</v>
      </c>
      <c r="H19" s="39">
        <v>0</v>
      </c>
      <c r="I19" s="39">
        <v>0</v>
      </c>
      <c r="J19" s="39">
        <v>0</v>
      </c>
      <c r="K19" s="39">
        <v>0</v>
      </c>
      <c r="L19" s="39">
        <v>0</v>
      </c>
      <c r="M19" s="39">
        <v>0</v>
      </c>
      <c r="N19" s="39">
        <v>0</v>
      </c>
      <c r="O19" s="39">
        <v>0</v>
      </c>
      <c r="P19" s="40">
        <v>161754.41800000001</v>
      </c>
      <c r="Q19" s="40">
        <v>161754.41800000001</v>
      </c>
    </row>
    <row r="20" spans="2:23" ht="21" customHeight="1" thickBot="1" x14ac:dyDescent="0.25">
      <c r="B20" s="41">
        <v>5</v>
      </c>
      <c r="C20" s="42" t="s">
        <v>160</v>
      </c>
      <c r="D20" s="43">
        <v>131444.57800000001</v>
      </c>
      <c r="E20" s="44">
        <v>4.7000000000000002E-3</v>
      </c>
      <c r="F20" s="44">
        <v>0.3165</v>
      </c>
      <c r="G20" s="44">
        <v>0.27810000000000001</v>
      </c>
      <c r="H20" s="44">
        <v>4.0000000000000002E-4</v>
      </c>
      <c r="I20" s="44">
        <v>3.7999999999999999E-2</v>
      </c>
      <c r="J20" s="44">
        <v>0</v>
      </c>
      <c r="K20" s="44">
        <v>0</v>
      </c>
      <c r="L20" s="44">
        <v>0</v>
      </c>
      <c r="M20" s="44">
        <v>0</v>
      </c>
      <c r="N20" s="44">
        <v>0</v>
      </c>
      <c r="O20" s="44">
        <v>0</v>
      </c>
      <c r="P20" s="45">
        <v>267157.47700000001</v>
      </c>
      <c r="Q20" s="45">
        <v>267157.47700000001</v>
      </c>
    </row>
    <row r="24" spans="2:23" ht="54" customHeight="1" x14ac:dyDescent="0.2">
      <c r="C24" s="678" t="s">
        <v>1684</v>
      </c>
      <c r="D24" s="679"/>
      <c r="E24" s="679"/>
      <c r="F24" s="679"/>
      <c r="G24" s="679"/>
      <c r="H24" s="679"/>
      <c r="I24" s="679"/>
      <c r="J24" s="679"/>
      <c r="K24" s="679"/>
      <c r="L24" s="679"/>
      <c r="M24" s="679"/>
      <c r="N24" s="679"/>
      <c r="O24" s="679"/>
      <c r="P24" s="679"/>
      <c r="Q24" s="679"/>
    </row>
    <row r="26" spans="2:23" ht="54" customHeight="1" x14ac:dyDescent="0.2">
      <c r="C26" s="678" t="s">
        <v>1685</v>
      </c>
      <c r="D26" s="679"/>
      <c r="E26" s="679"/>
      <c r="F26" s="679"/>
      <c r="G26" s="679"/>
      <c r="H26" s="679"/>
      <c r="I26" s="679"/>
      <c r="J26" s="679"/>
      <c r="K26" s="679"/>
      <c r="L26" s="679"/>
      <c r="M26" s="679"/>
      <c r="N26" s="679"/>
      <c r="O26" s="679"/>
      <c r="P26" s="679"/>
      <c r="Q26" s="679"/>
    </row>
    <row r="29" spans="2:23" ht="30" customHeight="1" x14ac:dyDescent="0.25">
      <c r="B29" s="511" t="s">
        <v>161</v>
      </c>
      <c r="C29" s="513"/>
      <c r="D29" s="513"/>
      <c r="E29" s="513"/>
      <c r="F29" s="513"/>
      <c r="G29" s="513"/>
      <c r="H29" s="513"/>
      <c r="I29" s="513"/>
      <c r="J29"/>
      <c r="K29"/>
      <c r="L29"/>
      <c r="M29"/>
      <c r="N29"/>
      <c r="O29"/>
      <c r="P29"/>
      <c r="Q29"/>
    </row>
    <row r="30" spans="2:23" ht="15" x14ac:dyDescent="0.25">
      <c r="C30" s="46"/>
      <c r="K30"/>
      <c r="L30"/>
      <c r="M30"/>
      <c r="N30"/>
      <c r="O30"/>
      <c r="P30"/>
    </row>
    <row r="31" spans="2:23" ht="128.25" thickBot="1" x14ac:dyDescent="0.25">
      <c r="B31" s="680" t="s">
        <v>129</v>
      </c>
      <c r="C31" s="681"/>
      <c r="D31" s="28" t="s">
        <v>162</v>
      </c>
      <c r="E31" s="28" t="s">
        <v>163</v>
      </c>
      <c r="F31" s="47" t="s">
        <v>164</v>
      </c>
      <c r="G31" s="47" t="s">
        <v>165</v>
      </c>
      <c r="H31" s="28" t="s">
        <v>166</v>
      </c>
      <c r="I31" s="28" t="s">
        <v>167</v>
      </c>
    </row>
    <row r="32" spans="2:23" ht="21" customHeight="1" thickBot="1" x14ac:dyDescent="0.25">
      <c r="B32" s="31">
        <v>1</v>
      </c>
      <c r="C32" s="32" t="s">
        <v>148</v>
      </c>
      <c r="D32" s="40">
        <v>16760.162</v>
      </c>
      <c r="E32" s="40">
        <v>-442.19499999999999</v>
      </c>
      <c r="F32" s="40">
        <v>-442.19499999999999</v>
      </c>
      <c r="G32" s="40">
        <v>4294.576</v>
      </c>
      <c r="H32" s="40">
        <v>20612.544000000002</v>
      </c>
      <c r="I32" s="38">
        <v>18351.016</v>
      </c>
      <c r="K32" s="48"/>
      <c r="L32" s="48"/>
      <c r="M32" s="48"/>
      <c r="N32" s="48"/>
      <c r="O32" s="48"/>
      <c r="P32" s="48"/>
      <c r="R32" s="48"/>
      <c r="S32" s="48"/>
      <c r="T32" s="48"/>
      <c r="U32" s="48"/>
      <c r="V32" s="48"/>
      <c r="W32" s="48"/>
    </row>
    <row r="33" spans="2:23" ht="21" customHeight="1" thickBot="1" x14ac:dyDescent="0.25">
      <c r="B33" s="31">
        <v>2</v>
      </c>
      <c r="C33" s="32" t="s">
        <v>149</v>
      </c>
      <c r="D33" s="40">
        <v>22923.995999999999</v>
      </c>
      <c r="E33" s="40">
        <v>-3923.0990000000002</v>
      </c>
      <c r="F33" s="40">
        <v>-3923.0990000000002</v>
      </c>
      <c r="G33" s="40">
        <v>2590.2330000000002</v>
      </c>
      <c r="H33" s="40">
        <v>21591.13</v>
      </c>
      <c r="I33" s="38">
        <v>20617.808000000001</v>
      </c>
      <c r="K33" s="48"/>
      <c r="L33" s="48"/>
      <c r="M33" s="48"/>
      <c r="N33" s="48"/>
      <c r="O33" s="48"/>
      <c r="P33" s="48"/>
      <c r="R33" s="48"/>
      <c r="S33" s="48"/>
      <c r="T33" s="48"/>
      <c r="U33" s="48"/>
      <c r="V33" s="48"/>
      <c r="W33" s="48"/>
    </row>
    <row r="34" spans="2:23" ht="21" customHeight="1" thickBot="1" x14ac:dyDescent="0.25">
      <c r="B34" s="36">
        <v>3.1</v>
      </c>
      <c r="C34" s="37" t="s">
        <v>168</v>
      </c>
      <c r="D34" s="40">
        <v>14954.373</v>
      </c>
      <c r="E34" s="40">
        <v>-1464.826</v>
      </c>
      <c r="F34" s="40">
        <v>-1464.826</v>
      </c>
      <c r="G34" s="40">
        <v>146.76900000000001</v>
      </c>
      <c r="H34" s="40">
        <v>13636.316999999999</v>
      </c>
      <c r="I34" s="38">
        <v>12417.196</v>
      </c>
      <c r="K34" s="48"/>
      <c r="L34" s="48"/>
      <c r="M34" s="48"/>
      <c r="N34" s="48"/>
      <c r="O34" s="48"/>
      <c r="P34" s="48"/>
      <c r="R34" s="48"/>
      <c r="S34" s="48"/>
      <c r="T34" s="48"/>
      <c r="U34" s="48"/>
      <c r="V34" s="48"/>
      <c r="W34" s="48"/>
    </row>
    <row r="35" spans="2:23" ht="21" customHeight="1" thickBot="1" x14ac:dyDescent="0.25">
      <c r="B35" s="36">
        <v>3.2</v>
      </c>
      <c r="C35" s="37" t="s">
        <v>169</v>
      </c>
      <c r="D35" s="40">
        <v>2583.6590000000001</v>
      </c>
      <c r="E35" s="40">
        <v>-17.183</v>
      </c>
      <c r="F35" s="40">
        <v>-17.183</v>
      </c>
      <c r="G35" s="40"/>
      <c r="H35" s="40">
        <v>2566.4760000000001</v>
      </c>
      <c r="I35" s="38">
        <v>2488.2199999999998</v>
      </c>
      <c r="K35" s="48"/>
      <c r="L35" s="48"/>
      <c r="M35" s="48"/>
      <c r="N35" s="48"/>
      <c r="O35" s="48"/>
      <c r="P35" s="48"/>
      <c r="R35" s="48"/>
      <c r="S35" s="48"/>
      <c r="T35" s="48"/>
      <c r="U35" s="48"/>
      <c r="V35" s="48"/>
      <c r="W35" s="48"/>
    </row>
    <row r="36" spans="2:23" ht="21" customHeight="1" thickBot="1" x14ac:dyDescent="0.25">
      <c r="B36" s="36">
        <v>3.3</v>
      </c>
      <c r="C36" s="37" t="s">
        <v>170</v>
      </c>
      <c r="D36" s="40">
        <v>29682.105</v>
      </c>
      <c r="E36" s="40">
        <v>-5466.0219999999999</v>
      </c>
      <c r="F36" s="40">
        <v>-5466.0219999999999</v>
      </c>
      <c r="G36" s="40">
        <v>5198.201</v>
      </c>
      <c r="H36" s="40">
        <v>29414.285</v>
      </c>
      <c r="I36" s="38">
        <v>25661.857</v>
      </c>
      <c r="K36" s="48"/>
      <c r="L36" s="48"/>
      <c r="M36" s="48"/>
      <c r="N36" s="48"/>
      <c r="O36" s="48"/>
      <c r="P36" s="48"/>
      <c r="R36" s="48"/>
      <c r="S36" s="48"/>
      <c r="T36" s="48"/>
      <c r="U36" s="48"/>
      <c r="V36" s="48"/>
      <c r="W36" s="48"/>
    </row>
    <row r="37" spans="2:23" ht="21" customHeight="1" thickBot="1" x14ac:dyDescent="0.25">
      <c r="B37" s="36">
        <v>4.4000000000000004</v>
      </c>
      <c r="C37" s="37" t="s">
        <v>171</v>
      </c>
      <c r="D37" s="40">
        <v>10076.611000000001</v>
      </c>
      <c r="E37" s="40">
        <v>-121.69</v>
      </c>
      <c r="F37" s="40">
        <v>-121.69</v>
      </c>
      <c r="G37" s="40"/>
      <c r="H37" s="40">
        <v>9954.9210000000003</v>
      </c>
      <c r="I37" s="38">
        <v>9541.1919999999991</v>
      </c>
      <c r="K37" s="48"/>
      <c r="L37" s="48"/>
      <c r="M37" s="48"/>
      <c r="N37" s="48"/>
      <c r="O37" s="48"/>
      <c r="P37" s="48"/>
      <c r="R37" s="48"/>
      <c r="S37" s="48"/>
      <c r="T37" s="48"/>
      <c r="U37" s="48"/>
      <c r="V37" s="48"/>
      <c r="W37" s="48"/>
    </row>
    <row r="38" spans="2:23" ht="21" customHeight="1" thickBot="1" x14ac:dyDescent="0.25">
      <c r="B38" s="41">
        <v>5</v>
      </c>
      <c r="C38" s="42" t="s">
        <v>160</v>
      </c>
      <c r="D38" s="45">
        <v>139429.53700000001</v>
      </c>
      <c r="E38" s="45">
        <v>-11435.014999999999</v>
      </c>
      <c r="F38" s="45">
        <v>-11435.014999999999</v>
      </c>
      <c r="G38" s="45">
        <v>12229.808999999999</v>
      </c>
      <c r="H38" s="45">
        <v>140224.33100000001</v>
      </c>
      <c r="I38" s="43">
        <v>131444.57800000001</v>
      </c>
      <c r="K38" s="48"/>
      <c r="L38" s="48"/>
      <c r="M38" s="48"/>
      <c r="O38" s="48"/>
      <c r="P38" s="48"/>
      <c r="R38" s="48"/>
      <c r="S38" s="48"/>
      <c r="T38" s="48"/>
      <c r="U38" s="48"/>
      <c r="V38" s="48"/>
      <c r="W38" s="48"/>
    </row>
  </sheetData>
  <mergeCells count="20">
    <mergeCell ref="B2:Q2"/>
    <mergeCell ref="B4:C7"/>
    <mergeCell ref="D4:D7"/>
    <mergeCell ref="E4:O4"/>
    <mergeCell ref="P4:Q4"/>
    <mergeCell ref="E5:M5"/>
    <mergeCell ref="N5:O5"/>
    <mergeCell ref="P5:P7"/>
    <mergeCell ref="Q5:Q7"/>
    <mergeCell ref="E6:E7"/>
    <mergeCell ref="C24:Q24"/>
    <mergeCell ref="C26:Q26"/>
    <mergeCell ref="B29:I29"/>
    <mergeCell ref="B31:C31"/>
    <mergeCell ref="F6:F7"/>
    <mergeCell ref="G6:I6"/>
    <mergeCell ref="J6:J7"/>
    <mergeCell ref="K6:M6"/>
    <mergeCell ref="N6:N7"/>
    <mergeCell ref="O6:O7"/>
  </mergeCells>
  <pageMargins left="0.70866141732283472" right="0.70866141732283472" top="0.74803149606299213" bottom="0.74803149606299213" header="0.31496062992125984" footer="0.31496062992125984"/>
  <pageSetup paperSize="8" scale="70" orientation="landscape" r:id="rId1"/>
  <headerFooter>
    <oddHeader>&amp;F</oddHeader>
    <oddFooter>&amp;A</oddFooter>
  </headerFooter>
  <rowBreaks count="1" manualBreakCount="1">
    <brk id="27"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76BFA-C8AD-4216-9D6C-E6C363F7BF9E}">
  <dimension ref="B2:D24"/>
  <sheetViews>
    <sheetView showGridLines="0" workbookViewId="0">
      <selection activeCell="J17" sqref="J17"/>
    </sheetView>
  </sheetViews>
  <sheetFormatPr defaultRowHeight="12" x14ac:dyDescent="0.2"/>
  <cols>
    <col min="1" max="1" width="2.140625" style="27" customWidth="1"/>
    <col min="2" max="2" width="8.5703125" style="27" customWidth="1"/>
    <col min="3" max="3" width="42.7109375" style="27" customWidth="1"/>
    <col min="4" max="4" width="15.7109375" style="27" customWidth="1"/>
    <col min="5" max="16384" width="9.140625" style="27"/>
  </cols>
  <sheetData>
    <row r="2" spans="2:4" ht="30" customHeight="1" x14ac:dyDescent="0.2">
      <c r="B2" s="511" t="s">
        <v>172</v>
      </c>
      <c r="C2" s="552"/>
      <c r="D2" s="552"/>
    </row>
    <row r="4" spans="2:4" ht="39" customHeight="1" thickBot="1" x14ac:dyDescent="0.25">
      <c r="B4" s="50"/>
      <c r="C4" s="50" t="s">
        <v>173</v>
      </c>
      <c r="D4" s="51" t="s">
        <v>174</v>
      </c>
    </row>
    <row r="5" spans="2:4" ht="27" customHeight="1" thickBot="1" x14ac:dyDescent="0.25">
      <c r="B5" s="41">
        <v>1</v>
      </c>
      <c r="C5" s="42" t="s">
        <v>175</v>
      </c>
      <c r="D5" s="52">
        <v>34722.002</v>
      </c>
    </row>
    <row r="6" spans="2:4" ht="21" customHeight="1" thickBot="1" x14ac:dyDescent="0.25">
      <c r="B6" s="53">
        <v>2</v>
      </c>
      <c r="C6" s="54" t="s">
        <v>176</v>
      </c>
      <c r="D6" s="55">
        <v>638.56600000000003</v>
      </c>
    </row>
    <row r="7" spans="2:4" ht="21" customHeight="1" thickBot="1" x14ac:dyDescent="0.25">
      <c r="B7" s="31">
        <v>3</v>
      </c>
      <c r="C7" s="32" t="s">
        <v>177</v>
      </c>
      <c r="D7" s="35">
        <v>69.548000000000002</v>
      </c>
    </row>
    <row r="8" spans="2:4" ht="21" customHeight="1" thickBot="1" x14ac:dyDescent="0.25">
      <c r="B8" s="31">
        <v>4</v>
      </c>
      <c r="C8" s="32" t="s">
        <v>178</v>
      </c>
      <c r="D8" s="35">
        <v>0</v>
      </c>
    </row>
    <row r="9" spans="2:4" ht="21" customHeight="1" thickBot="1" x14ac:dyDescent="0.25">
      <c r="B9" s="31">
        <v>5</v>
      </c>
      <c r="C9" s="32" t="s">
        <v>179</v>
      </c>
      <c r="D9" s="35">
        <v>0</v>
      </c>
    </row>
    <row r="10" spans="2:4" ht="21" customHeight="1" thickBot="1" x14ac:dyDescent="0.25">
      <c r="B10" s="31">
        <v>6</v>
      </c>
      <c r="C10" s="32" t="s">
        <v>180</v>
      </c>
      <c r="D10" s="35">
        <v>0</v>
      </c>
    </row>
    <row r="11" spans="2:4" ht="21" customHeight="1" thickBot="1" x14ac:dyDescent="0.25">
      <c r="B11" s="31">
        <v>7</v>
      </c>
      <c r="C11" s="32" t="s">
        <v>181</v>
      </c>
      <c r="D11" s="35">
        <v>103.693</v>
      </c>
    </row>
    <row r="12" spans="2:4" ht="21" customHeight="1" thickBot="1" x14ac:dyDescent="0.25">
      <c r="B12" s="31">
        <v>8</v>
      </c>
      <c r="C12" s="32" t="s">
        <v>182</v>
      </c>
      <c r="D12" s="35">
        <v>0</v>
      </c>
    </row>
    <row r="13" spans="2:4" ht="27" customHeight="1" thickBot="1" x14ac:dyDescent="0.25">
      <c r="B13" s="41">
        <v>9</v>
      </c>
      <c r="C13" s="42" t="s">
        <v>183</v>
      </c>
      <c r="D13" s="43">
        <v>35533.809000000001</v>
      </c>
    </row>
    <row r="15" spans="2:4" ht="39" thickBot="1" x14ac:dyDescent="0.25">
      <c r="C15" s="50" t="s">
        <v>184</v>
      </c>
      <c r="D15" s="51" t="s">
        <v>174</v>
      </c>
    </row>
    <row r="16" spans="2:4" ht="27" customHeight="1" thickBot="1" x14ac:dyDescent="0.25">
      <c r="B16" s="41">
        <v>1</v>
      </c>
      <c r="C16" s="42" t="s">
        <v>185</v>
      </c>
      <c r="D16" s="56">
        <v>34364.5</v>
      </c>
    </row>
    <row r="17" spans="2:4" ht="21" customHeight="1" thickBot="1" x14ac:dyDescent="0.25">
      <c r="B17" s="53">
        <v>2</v>
      </c>
      <c r="C17" s="54" t="s">
        <v>176</v>
      </c>
      <c r="D17" s="57">
        <v>126.375</v>
      </c>
    </row>
    <row r="18" spans="2:4" ht="21" customHeight="1" thickBot="1" x14ac:dyDescent="0.25">
      <c r="B18" s="31">
        <v>3</v>
      </c>
      <c r="C18" s="32" t="s">
        <v>177</v>
      </c>
      <c r="D18" s="58">
        <v>-205.93199999999999</v>
      </c>
    </row>
    <row r="19" spans="2:4" ht="21" customHeight="1" thickBot="1" x14ac:dyDescent="0.25">
      <c r="B19" s="31">
        <v>4</v>
      </c>
      <c r="C19" s="32" t="s">
        <v>178</v>
      </c>
      <c r="D19" s="58">
        <v>432.971</v>
      </c>
    </row>
    <row r="20" spans="2:4" ht="21" customHeight="1" thickBot="1" x14ac:dyDescent="0.25">
      <c r="B20" s="31">
        <v>5</v>
      </c>
      <c r="C20" s="32" t="s">
        <v>179</v>
      </c>
      <c r="D20" s="58">
        <v>0</v>
      </c>
    </row>
    <row r="21" spans="2:4" ht="21" customHeight="1" thickBot="1" x14ac:dyDescent="0.25">
      <c r="B21" s="31">
        <v>6</v>
      </c>
      <c r="C21" s="32" t="s">
        <v>180</v>
      </c>
      <c r="D21" s="58">
        <v>0</v>
      </c>
    </row>
    <row r="22" spans="2:4" ht="21" customHeight="1" thickBot="1" x14ac:dyDescent="0.25">
      <c r="B22" s="31">
        <v>7</v>
      </c>
      <c r="C22" s="32" t="s">
        <v>181</v>
      </c>
      <c r="D22" s="58">
        <v>4.0869999999999997</v>
      </c>
    </row>
    <row r="23" spans="2:4" ht="21" customHeight="1" thickBot="1" x14ac:dyDescent="0.25">
      <c r="B23" s="31">
        <v>8</v>
      </c>
      <c r="C23" s="32" t="s">
        <v>182</v>
      </c>
      <c r="D23" s="58">
        <v>0</v>
      </c>
    </row>
    <row r="24" spans="2:4" ht="27" customHeight="1" thickBot="1" x14ac:dyDescent="0.25">
      <c r="B24" s="41">
        <v>9</v>
      </c>
      <c r="C24" s="42" t="s">
        <v>175</v>
      </c>
      <c r="D24" s="59">
        <v>34722.002</v>
      </c>
    </row>
  </sheetData>
  <mergeCells count="1">
    <mergeCell ref="B2:D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90979-1C54-4BC6-9815-DC9DF9D691E6}">
  <dimension ref="B2:J186"/>
  <sheetViews>
    <sheetView showGridLines="0" workbookViewId="0">
      <pane ySplit="1" topLeftCell="A2" activePane="bottomLeft" state="frozen"/>
      <selection pane="bottomLeft" activeCell="L14" sqref="L14"/>
    </sheetView>
  </sheetViews>
  <sheetFormatPr defaultRowHeight="14.25" x14ac:dyDescent="0.2"/>
  <cols>
    <col min="1" max="1" width="2.140625" style="60" customWidth="1"/>
    <col min="2" max="2" width="16.7109375" style="60" customWidth="1"/>
    <col min="3" max="3" width="16.42578125" style="60" customWidth="1"/>
    <col min="4" max="9" width="15.7109375" style="60" customWidth="1"/>
    <col min="10" max="16384" width="9.140625" style="60"/>
  </cols>
  <sheetData>
    <row r="2" spans="2:10" ht="30" customHeight="1" x14ac:dyDescent="0.25">
      <c r="B2" s="511" t="s">
        <v>186</v>
      </c>
      <c r="C2" s="513"/>
      <c r="D2" s="513"/>
      <c r="E2" s="513"/>
      <c r="F2" s="513"/>
      <c r="G2" s="513"/>
      <c r="H2" s="513"/>
      <c r="I2" s="513"/>
      <c r="J2"/>
    </row>
    <row r="3" spans="2:10" ht="18" x14ac:dyDescent="0.25">
      <c r="B3" s="61"/>
      <c r="C3" s="62"/>
      <c r="D3" s="62"/>
      <c r="E3" s="62"/>
      <c r="F3" s="62"/>
      <c r="G3" s="62"/>
      <c r="H3" s="62"/>
    </row>
    <row r="4" spans="2:10" ht="37.5" customHeight="1" thickBot="1" x14ac:dyDescent="0.25">
      <c r="B4" s="699" t="s">
        <v>129</v>
      </c>
      <c r="C4" s="701" t="s">
        <v>187</v>
      </c>
      <c r="D4" s="703" t="s">
        <v>188</v>
      </c>
      <c r="E4" s="704"/>
      <c r="F4" s="593" t="s">
        <v>189</v>
      </c>
      <c r="G4" s="593" t="s">
        <v>190</v>
      </c>
      <c r="H4" s="593" t="s">
        <v>191</v>
      </c>
      <c r="I4" s="593" t="s">
        <v>192</v>
      </c>
    </row>
    <row r="5" spans="2:10" ht="102" customHeight="1" thickBot="1" x14ac:dyDescent="0.25">
      <c r="B5" s="700"/>
      <c r="C5" s="702"/>
      <c r="D5" s="63"/>
      <c r="E5" s="29" t="s">
        <v>193</v>
      </c>
      <c r="F5" s="705"/>
      <c r="G5" s="705" t="s">
        <v>194</v>
      </c>
      <c r="H5" s="705"/>
      <c r="I5" s="705"/>
    </row>
    <row r="6" spans="2:10" ht="20.25" customHeight="1" thickBot="1" x14ac:dyDescent="0.3">
      <c r="B6" s="698" t="s">
        <v>148</v>
      </c>
      <c r="C6" s="537"/>
      <c r="D6" s="537"/>
      <c r="E6" s="537"/>
      <c r="F6" s="537"/>
      <c r="G6" s="537"/>
      <c r="H6" s="537"/>
      <c r="I6" s="537"/>
    </row>
    <row r="7" spans="2:10" ht="21" customHeight="1" thickBot="1" x14ac:dyDescent="0.25">
      <c r="B7" s="64"/>
      <c r="C7" s="65" t="s">
        <v>195</v>
      </c>
      <c r="D7" s="35">
        <v>167</v>
      </c>
      <c r="E7" s="35">
        <v>0</v>
      </c>
      <c r="F7" s="34">
        <v>0</v>
      </c>
      <c r="G7" s="34">
        <v>2.0000000000000001E-4</v>
      </c>
      <c r="H7" s="34">
        <v>0</v>
      </c>
      <c r="I7" s="34">
        <v>0</v>
      </c>
    </row>
    <row r="8" spans="2:10" ht="21" customHeight="1" thickBot="1" x14ac:dyDescent="0.25">
      <c r="B8" s="67"/>
      <c r="C8" s="68" t="s">
        <v>196</v>
      </c>
      <c r="D8" s="35">
        <v>167</v>
      </c>
      <c r="E8" s="35">
        <v>0</v>
      </c>
      <c r="F8" s="34">
        <v>0</v>
      </c>
      <c r="G8" s="34">
        <v>2.0000000000000001E-4</v>
      </c>
      <c r="H8" s="34">
        <v>0</v>
      </c>
      <c r="I8" s="34">
        <v>0</v>
      </c>
    </row>
    <row r="9" spans="2:10" ht="21" customHeight="1" thickBot="1" x14ac:dyDescent="0.25">
      <c r="B9" s="67"/>
      <c r="C9" s="68" t="s">
        <v>197</v>
      </c>
      <c r="D9" s="35">
        <v>0</v>
      </c>
      <c r="E9" s="35">
        <v>0</v>
      </c>
      <c r="F9" s="34">
        <v>0</v>
      </c>
      <c r="G9" s="34">
        <v>0</v>
      </c>
      <c r="H9" s="34">
        <v>0</v>
      </c>
      <c r="I9" s="34">
        <v>0</v>
      </c>
    </row>
    <row r="10" spans="2:10" ht="21" customHeight="1" thickBot="1" x14ac:dyDescent="0.25">
      <c r="B10" s="67"/>
      <c r="C10" s="65" t="s">
        <v>198</v>
      </c>
      <c r="D10" s="35">
        <v>1</v>
      </c>
      <c r="E10" s="35">
        <v>0</v>
      </c>
      <c r="F10" s="34">
        <v>0</v>
      </c>
      <c r="G10" s="34">
        <v>5.0000000000000001E-4</v>
      </c>
      <c r="H10" s="34">
        <v>1.8E-3</v>
      </c>
      <c r="I10" s="34">
        <v>0</v>
      </c>
    </row>
    <row r="11" spans="2:10" ht="21" customHeight="1" thickBot="1" x14ac:dyDescent="0.25">
      <c r="B11" s="67"/>
      <c r="C11" s="65" t="s">
        <v>199</v>
      </c>
      <c r="D11" s="35">
        <v>2</v>
      </c>
      <c r="E11" s="35">
        <v>0</v>
      </c>
      <c r="F11" s="34">
        <v>0</v>
      </c>
      <c r="G11" s="34">
        <v>8.0000000000000004E-4</v>
      </c>
      <c r="H11" s="34">
        <v>3.3999999999999998E-3</v>
      </c>
      <c r="I11" s="34">
        <v>0</v>
      </c>
    </row>
    <row r="12" spans="2:10" ht="21" customHeight="1" thickBot="1" x14ac:dyDescent="0.25">
      <c r="B12" s="67"/>
      <c r="C12" s="65" t="s">
        <v>200</v>
      </c>
      <c r="D12" s="35">
        <v>5</v>
      </c>
      <c r="E12" s="35">
        <v>0</v>
      </c>
      <c r="F12" s="34">
        <v>0</v>
      </c>
      <c r="G12" s="34">
        <v>5.7999999999999996E-3</v>
      </c>
      <c r="H12" s="34">
        <v>7.1000000000000004E-3</v>
      </c>
      <c r="I12" s="34">
        <v>0</v>
      </c>
    </row>
    <row r="13" spans="2:10" ht="21" customHeight="1" thickBot="1" x14ac:dyDescent="0.25">
      <c r="B13" s="67"/>
      <c r="C13" s="65" t="s">
        <v>201</v>
      </c>
      <c r="D13" s="35">
        <v>2</v>
      </c>
      <c r="E13" s="35">
        <v>0</v>
      </c>
      <c r="F13" s="34">
        <v>0</v>
      </c>
      <c r="G13" s="34">
        <v>2.0999999999999999E-3</v>
      </c>
      <c r="H13" s="34">
        <v>1.15E-2</v>
      </c>
      <c r="I13" s="34">
        <v>0</v>
      </c>
    </row>
    <row r="14" spans="2:10" ht="21" customHeight="1" thickBot="1" x14ac:dyDescent="0.25">
      <c r="B14" s="67"/>
      <c r="C14" s="68" t="s">
        <v>202</v>
      </c>
      <c r="D14" s="35">
        <v>2</v>
      </c>
      <c r="E14" s="35">
        <v>0</v>
      </c>
      <c r="F14" s="34">
        <v>0</v>
      </c>
      <c r="G14" s="34">
        <v>1.2999999999999999E-3</v>
      </c>
      <c r="H14" s="34">
        <v>1.15E-2</v>
      </c>
      <c r="I14" s="34">
        <v>0</v>
      </c>
    </row>
    <row r="15" spans="2:10" ht="21" customHeight="1" thickBot="1" x14ac:dyDescent="0.25">
      <c r="B15" s="67"/>
      <c r="C15" s="68" t="s">
        <v>203</v>
      </c>
      <c r="D15" s="35">
        <v>0</v>
      </c>
      <c r="E15" s="35">
        <v>0</v>
      </c>
      <c r="F15" s="34">
        <v>0</v>
      </c>
      <c r="G15" s="34">
        <v>2.7000000000000001E-3</v>
      </c>
      <c r="H15" s="34">
        <v>0</v>
      </c>
      <c r="I15" s="34">
        <v>0</v>
      </c>
    </row>
    <row r="16" spans="2:10" ht="21" customHeight="1" thickBot="1" x14ac:dyDescent="0.25">
      <c r="B16" s="67"/>
      <c r="C16" s="65" t="s">
        <v>204</v>
      </c>
      <c r="D16" s="35">
        <v>5</v>
      </c>
      <c r="E16" s="35">
        <v>0</v>
      </c>
      <c r="F16" s="34">
        <v>0</v>
      </c>
      <c r="G16" s="34">
        <v>4.7999999999999996E-3</v>
      </c>
      <c r="H16" s="34">
        <v>8.0500000000000002E-2</v>
      </c>
      <c r="I16" s="34">
        <v>0</v>
      </c>
    </row>
    <row r="17" spans="2:9" ht="21" customHeight="1" thickBot="1" x14ac:dyDescent="0.25">
      <c r="B17" s="67"/>
      <c r="C17" s="68" t="s">
        <v>205</v>
      </c>
      <c r="D17" s="35">
        <v>1</v>
      </c>
      <c r="E17" s="35">
        <v>0</v>
      </c>
      <c r="F17" s="34">
        <v>0</v>
      </c>
      <c r="G17" s="34">
        <v>3.7000000000000002E-3</v>
      </c>
      <c r="H17" s="34">
        <v>3.95E-2</v>
      </c>
      <c r="I17" s="34">
        <v>0</v>
      </c>
    </row>
    <row r="18" spans="2:9" ht="21" customHeight="1" thickBot="1" x14ac:dyDescent="0.25">
      <c r="B18" s="67"/>
      <c r="C18" s="68" t="s">
        <v>206</v>
      </c>
      <c r="D18" s="35">
        <v>4</v>
      </c>
      <c r="E18" s="35">
        <v>0</v>
      </c>
      <c r="F18" s="34">
        <v>0</v>
      </c>
      <c r="G18" s="34">
        <v>5.1999999999999998E-3</v>
      </c>
      <c r="H18" s="34">
        <v>9.0700000000000003E-2</v>
      </c>
      <c r="I18" s="34">
        <v>0</v>
      </c>
    </row>
    <row r="19" spans="2:9" ht="21" customHeight="1" thickBot="1" x14ac:dyDescent="0.25">
      <c r="B19" s="67"/>
      <c r="C19" s="65" t="s">
        <v>207</v>
      </c>
      <c r="D19" s="35">
        <v>11</v>
      </c>
      <c r="E19" s="35">
        <v>0</v>
      </c>
      <c r="F19" s="34">
        <v>0</v>
      </c>
      <c r="G19" s="34">
        <v>2.4500000000000001E-2</v>
      </c>
      <c r="H19" s="34">
        <v>0.30869999999999997</v>
      </c>
      <c r="I19" s="34">
        <v>0</v>
      </c>
    </row>
    <row r="20" spans="2:9" ht="21" customHeight="1" thickBot="1" x14ac:dyDescent="0.25">
      <c r="B20" s="67"/>
      <c r="C20" s="68" t="s">
        <v>208</v>
      </c>
      <c r="D20" s="35">
        <v>0</v>
      </c>
      <c r="E20" s="35">
        <v>0</v>
      </c>
      <c r="F20" s="34">
        <v>0</v>
      </c>
      <c r="G20" s="34">
        <v>7.7100000000000002E-2</v>
      </c>
      <c r="H20" s="34">
        <v>0</v>
      </c>
      <c r="I20" s="34">
        <v>0</v>
      </c>
    </row>
    <row r="21" spans="2:9" ht="21" customHeight="1" thickBot="1" x14ac:dyDescent="0.25">
      <c r="B21" s="67"/>
      <c r="C21" s="68" t="s">
        <v>209</v>
      </c>
      <c r="D21" s="35">
        <v>11</v>
      </c>
      <c r="E21" s="35">
        <v>0</v>
      </c>
      <c r="F21" s="34">
        <v>0</v>
      </c>
      <c r="G21" s="34">
        <v>0.26279999999999998</v>
      </c>
      <c r="H21" s="34">
        <v>0.30869999999999997</v>
      </c>
      <c r="I21" s="34">
        <v>0</v>
      </c>
    </row>
    <row r="22" spans="2:9" ht="21" customHeight="1" thickBot="1" x14ac:dyDescent="0.25">
      <c r="B22" s="67"/>
      <c r="C22" s="68" t="s">
        <v>210</v>
      </c>
      <c r="D22" s="35">
        <v>0</v>
      </c>
      <c r="E22" s="35">
        <v>0</v>
      </c>
      <c r="F22" s="34">
        <v>0</v>
      </c>
      <c r="G22" s="34">
        <v>1.4800000000000001E-2</v>
      </c>
      <c r="H22" s="34">
        <v>0</v>
      </c>
      <c r="I22" s="34">
        <v>0</v>
      </c>
    </row>
    <row r="23" spans="2:9" ht="21" customHeight="1" thickBot="1" x14ac:dyDescent="0.25">
      <c r="B23" s="69"/>
      <c r="C23" s="65" t="s">
        <v>211</v>
      </c>
      <c r="D23" s="35">
        <v>1</v>
      </c>
      <c r="E23" s="35">
        <v>0</v>
      </c>
      <c r="F23" s="34">
        <v>0</v>
      </c>
      <c r="G23" s="34">
        <v>9.9599999999999994E-2</v>
      </c>
      <c r="H23" s="34">
        <v>1</v>
      </c>
      <c r="I23" s="34">
        <v>0</v>
      </c>
    </row>
    <row r="24" spans="2:9" ht="21" customHeight="1" thickBot="1" x14ac:dyDescent="0.3">
      <c r="B24" s="698" t="s">
        <v>212</v>
      </c>
      <c r="C24" s="537"/>
      <c r="D24" s="537"/>
      <c r="E24" s="537"/>
      <c r="F24" s="537"/>
      <c r="G24" s="537"/>
      <c r="H24" s="537"/>
      <c r="I24" s="537"/>
    </row>
    <row r="25" spans="2:9" ht="21" customHeight="1" thickBot="1" x14ac:dyDescent="0.25">
      <c r="B25" s="64"/>
      <c r="C25" s="65" t="s">
        <v>195</v>
      </c>
      <c r="D25" s="35">
        <v>2087</v>
      </c>
      <c r="E25" s="35">
        <v>1</v>
      </c>
      <c r="F25" s="34">
        <v>4.7915668423574001E-4</v>
      </c>
      <c r="G25" s="34">
        <v>5.0000000000000001E-4</v>
      </c>
      <c r="H25" s="34">
        <v>4.0000000000000002E-4</v>
      </c>
      <c r="I25" s="34">
        <v>0</v>
      </c>
    </row>
    <row r="26" spans="2:9" ht="21" customHeight="1" thickBot="1" x14ac:dyDescent="0.25">
      <c r="B26" s="67"/>
      <c r="C26" s="68" t="s">
        <v>196</v>
      </c>
      <c r="D26" s="35">
        <v>2087</v>
      </c>
      <c r="E26" s="35">
        <v>1</v>
      </c>
      <c r="F26" s="34">
        <v>4.7915668423574001E-4</v>
      </c>
      <c r="G26" s="34">
        <v>5.0000000000000001E-4</v>
      </c>
      <c r="H26" s="34">
        <v>4.0000000000000002E-4</v>
      </c>
      <c r="I26" s="34">
        <v>0</v>
      </c>
    </row>
    <row r="27" spans="2:9" ht="21" customHeight="1" thickBot="1" x14ac:dyDescent="0.25">
      <c r="B27" s="67"/>
      <c r="C27" s="68" t="s">
        <v>197</v>
      </c>
      <c r="D27" s="35">
        <v>0</v>
      </c>
      <c r="E27" s="35">
        <v>0</v>
      </c>
      <c r="F27" s="34">
        <v>0</v>
      </c>
      <c r="G27" s="34">
        <v>1.6999999999999999E-3</v>
      </c>
      <c r="H27" s="34">
        <v>0</v>
      </c>
      <c r="I27" s="34">
        <v>0</v>
      </c>
    </row>
    <row r="28" spans="2:9" ht="21" customHeight="1" thickBot="1" x14ac:dyDescent="0.25">
      <c r="B28" s="67"/>
      <c r="C28" s="65" t="s">
        <v>198</v>
      </c>
      <c r="D28" s="35">
        <v>189</v>
      </c>
      <c r="E28" s="35">
        <v>0</v>
      </c>
      <c r="F28" s="34">
        <v>0</v>
      </c>
      <c r="G28" s="34">
        <v>1.6999999999999999E-3</v>
      </c>
      <c r="H28" s="34">
        <v>2E-3</v>
      </c>
      <c r="I28" s="34">
        <v>0</v>
      </c>
    </row>
    <row r="29" spans="2:9" ht="21" customHeight="1" thickBot="1" x14ac:dyDescent="0.25">
      <c r="B29" s="67"/>
      <c r="C29" s="65" t="s">
        <v>199</v>
      </c>
      <c r="D29" s="35">
        <v>65</v>
      </c>
      <c r="E29" s="35">
        <v>0</v>
      </c>
      <c r="F29" s="34">
        <v>0</v>
      </c>
      <c r="G29" s="34">
        <v>2.3999999999999998E-3</v>
      </c>
      <c r="H29" s="34">
        <v>3.3999999999999998E-3</v>
      </c>
      <c r="I29" s="34">
        <v>0</v>
      </c>
    </row>
    <row r="30" spans="2:9" ht="21" customHeight="1" thickBot="1" x14ac:dyDescent="0.25">
      <c r="B30" s="67"/>
      <c r="C30" s="65" t="s">
        <v>200</v>
      </c>
      <c r="D30" s="35">
        <v>50</v>
      </c>
      <c r="E30" s="35">
        <v>0</v>
      </c>
      <c r="F30" s="34">
        <v>0</v>
      </c>
      <c r="G30" s="34">
        <v>4.7999999999999996E-3</v>
      </c>
      <c r="H30" s="34">
        <v>6.7999999999999996E-3</v>
      </c>
      <c r="I30" s="34">
        <v>0</v>
      </c>
    </row>
    <row r="31" spans="2:9" ht="21" customHeight="1" thickBot="1" x14ac:dyDescent="0.25">
      <c r="B31" s="67"/>
      <c r="C31" s="65" t="s">
        <v>201</v>
      </c>
      <c r="D31" s="35">
        <v>29</v>
      </c>
      <c r="E31" s="35">
        <v>0</v>
      </c>
      <c r="F31" s="34">
        <v>0</v>
      </c>
      <c r="G31" s="34">
        <v>1.6000000000000001E-3</v>
      </c>
      <c r="H31" s="34">
        <v>1.1299999999999999E-2</v>
      </c>
      <c r="I31" s="34">
        <v>0</v>
      </c>
    </row>
    <row r="32" spans="2:9" ht="21" customHeight="1" thickBot="1" x14ac:dyDescent="0.25">
      <c r="B32" s="67"/>
      <c r="C32" s="68" t="s">
        <v>202</v>
      </c>
      <c r="D32" s="35">
        <v>29</v>
      </c>
      <c r="E32" s="35">
        <v>0</v>
      </c>
      <c r="F32" s="34">
        <v>0</v>
      </c>
      <c r="G32" s="34">
        <v>2.5000000000000001E-3</v>
      </c>
      <c r="H32" s="34">
        <v>1.1299999999999999E-2</v>
      </c>
      <c r="I32" s="34">
        <v>0</v>
      </c>
    </row>
    <row r="33" spans="2:9" ht="21" customHeight="1" thickBot="1" x14ac:dyDescent="0.25">
      <c r="B33" s="67"/>
      <c r="C33" s="68" t="s">
        <v>203</v>
      </c>
      <c r="D33" s="35">
        <v>0</v>
      </c>
      <c r="E33" s="35">
        <v>0</v>
      </c>
      <c r="F33" s="34">
        <v>0</v>
      </c>
      <c r="G33" s="34">
        <v>8.0000000000000004E-4</v>
      </c>
      <c r="H33" s="34">
        <v>0</v>
      </c>
      <c r="I33" s="34">
        <v>0</v>
      </c>
    </row>
    <row r="34" spans="2:9" ht="21" customHeight="1" thickBot="1" x14ac:dyDescent="0.25">
      <c r="B34" s="67"/>
      <c r="C34" s="65" t="s">
        <v>204</v>
      </c>
      <c r="D34" s="35">
        <v>43</v>
      </c>
      <c r="E34" s="35">
        <v>0</v>
      </c>
      <c r="F34" s="34">
        <v>0</v>
      </c>
      <c r="G34" s="34">
        <v>7.6E-3</v>
      </c>
      <c r="H34" s="34">
        <v>5.1400000000000001E-2</v>
      </c>
      <c r="I34" s="34">
        <v>0</v>
      </c>
    </row>
    <row r="35" spans="2:9" ht="21" customHeight="1" thickBot="1" x14ac:dyDescent="0.25">
      <c r="B35" s="67"/>
      <c r="C35" s="68" t="s">
        <v>205</v>
      </c>
      <c r="D35" s="35">
        <v>29</v>
      </c>
      <c r="E35" s="35">
        <v>0</v>
      </c>
      <c r="F35" s="34">
        <v>0</v>
      </c>
      <c r="G35" s="34">
        <v>8.3999999999999995E-3</v>
      </c>
      <c r="H35" s="34">
        <v>3.2500000000000001E-2</v>
      </c>
      <c r="I35" s="34">
        <v>0</v>
      </c>
    </row>
    <row r="36" spans="2:9" ht="21" customHeight="1" thickBot="1" x14ac:dyDescent="0.25">
      <c r="B36" s="67"/>
      <c r="C36" s="68" t="s">
        <v>206</v>
      </c>
      <c r="D36" s="35">
        <v>14</v>
      </c>
      <c r="E36" s="35">
        <v>0</v>
      </c>
      <c r="F36" s="34">
        <v>0</v>
      </c>
      <c r="G36" s="34">
        <v>2.8E-3</v>
      </c>
      <c r="H36" s="34">
        <v>9.0700000000000003E-2</v>
      </c>
      <c r="I36" s="34">
        <v>0</v>
      </c>
    </row>
    <row r="37" spans="2:9" ht="21" customHeight="1" thickBot="1" x14ac:dyDescent="0.25">
      <c r="B37" s="67"/>
      <c r="C37" s="65" t="s">
        <v>207</v>
      </c>
      <c r="D37" s="35">
        <v>69</v>
      </c>
      <c r="E37" s="35">
        <v>0</v>
      </c>
      <c r="F37" s="34">
        <v>0</v>
      </c>
      <c r="G37" s="34">
        <v>0.29530000000000001</v>
      </c>
      <c r="H37" s="34">
        <v>0.26919999999999999</v>
      </c>
      <c r="I37" s="34">
        <v>0</v>
      </c>
    </row>
    <row r="38" spans="2:9" ht="21" customHeight="1" thickBot="1" x14ac:dyDescent="0.25">
      <c r="B38" s="67"/>
      <c r="C38" s="68" t="s">
        <v>208</v>
      </c>
      <c r="D38" s="35">
        <v>16</v>
      </c>
      <c r="E38" s="35">
        <v>0</v>
      </c>
      <c r="F38" s="34">
        <v>0</v>
      </c>
      <c r="G38" s="34">
        <v>0.12870000000000001</v>
      </c>
      <c r="H38" s="34">
        <v>0.1384</v>
      </c>
      <c r="I38" s="34">
        <v>0</v>
      </c>
    </row>
    <row r="39" spans="2:9" ht="21" customHeight="1" thickBot="1" x14ac:dyDescent="0.25">
      <c r="B39" s="67"/>
      <c r="C39" s="68" t="s">
        <v>209</v>
      </c>
      <c r="D39" s="35">
        <v>53</v>
      </c>
      <c r="E39" s="35">
        <v>0</v>
      </c>
      <c r="F39" s="34">
        <v>0</v>
      </c>
      <c r="G39" s="34">
        <v>0</v>
      </c>
      <c r="H39" s="34">
        <v>0.30869999999999997</v>
      </c>
      <c r="I39" s="34">
        <v>0</v>
      </c>
    </row>
    <row r="40" spans="2:9" ht="21" customHeight="1" thickBot="1" x14ac:dyDescent="0.25">
      <c r="B40" s="67"/>
      <c r="C40" s="68" t="s">
        <v>210</v>
      </c>
      <c r="D40" s="35">
        <v>0</v>
      </c>
      <c r="E40" s="35">
        <v>0</v>
      </c>
      <c r="F40" s="34">
        <v>0</v>
      </c>
      <c r="G40" s="34">
        <v>0.30530000000000002</v>
      </c>
      <c r="H40" s="34">
        <v>0</v>
      </c>
      <c r="I40" s="34">
        <v>0</v>
      </c>
    </row>
    <row r="41" spans="2:9" ht="21" customHeight="1" thickBot="1" x14ac:dyDescent="0.25">
      <c r="B41" s="69"/>
      <c r="C41" s="65" t="s">
        <v>211</v>
      </c>
      <c r="D41" s="35">
        <v>1</v>
      </c>
      <c r="E41" s="35">
        <v>0</v>
      </c>
      <c r="F41" s="34">
        <v>0</v>
      </c>
      <c r="G41" s="34">
        <v>1</v>
      </c>
      <c r="H41" s="34">
        <v>1</v>
      </c>
      <c r="I41" s="34">
        <v>0</v>
      </c>
    </row>
    <row r="42" spans="2:9" ht="21" customHeight="1" thickBot="1" x14ac:dyDescent="0.3">
      <c r="B42" s="698" t="s">
        <v>213</v>
      </c>
      <c r="C42" s="537"/>
      <c r="D42" s="537"/>
      <c r="E42" s="537"/>
      <c r="F42" s="537"/>
      <c r="G42" s="537"/>
      <c r="H42" s="537"/>
      <c r="I42" s="537"/>
    </row>
    <row r="43" spans="2:9" ht="21" customHeight="1" thickBot="1" x14ac:dyDescent="0.25">
      <c r="B43" s="64"/>
      <c r="C43" s="65" t="s">
        <v>195</v>
      </c>
      <c r="D43" s="35">
        <v>259</v>
      </c>
      <c r="E43" s="35">
        <v>0</v>
      </c>
      <c r="F43" s="34">
        <v>0</v>
      </c>
      <c r="G43" s="34">
        <v>1E-3</v>
      </c>
      <c r="H43" s="34">
        <v>1E-3</v>
      </c>
      <c r="I43" s="34">
        <v>0</v>
      </c>
    </row>
    <row r="44" spans="2:9" ht="21" customHeight="1" thickBot="1" x14ac:dyDescent="0.25">
      <c r="B44" s="67"/>
      <c r="C44" s="68" t="s">
        <v>196</v>
      </c>
      <c r="D44" s="35">
        <v>175</v>
      </c>
      <c r="E44" s="35">
        <v>0</v>
      </c>
      <c r="F44" s="34">
        <v>0</v>
      </c>
      <c r="G44" s="34">
        <v>6.9999999999999999E-4</v>
      </c>
      <c r="H44" s="34">
        <v>8.0000000000000004E-4</v>
      </c>
      <c r="I44" s="34">
        <v>0</v>
      </c>
    </row>
    <row r="45" spans="2:9" ht="21" customHeight="1" thickBot="1" x14ac:dyDescent="0.25">
      <c r="B45" s="67"/>
      <c r="C45" s="68" t="s">
        <v>197</v>
      </c>
      <c r="D45" s="35">
        <v>84</v>
      </c>
      <c r="E45" s="35">
        <v>0</v>
      </c>
      <c r="F45" s="34">
        <v>0</v>
      </c>
      <c r="G45" s="34">
        <v>1.1000000000000001E-3</v>
      </c>
      <c r="H45" s="34">
        <v>1.2999999999999999E-3</v>
      </c>
      <c r="I45" s="34">
        <v>0</v>
      </c>
    </row>
    <row r="46" spans="2:9" ht="21" customHeight="1" thickBot="1" x14ac:dyDescent="0.25">
      <c r="B46" s="67"/>
      <c r="C46" s="65" t="s">
        <v>198</v>
      </c>
      <c r="D46" s="35">
        <v>106</v>
      </c>
      <c r="E46" s="35">
        <v>0</v>
      </c>
      <c r="F46" s="34">
        <v>0</v>
      </c>
      <c r="G46" s="34">
        <v>1.8E-3</v>
      </c>
      <c r="H46" s="34">
        <v>2.2000000000000001E-3</v>
      </c>
      <c r="I46" s="34">
        <v>0</v>
      </c>
    </row>
    <row r="47" spans="2:9" ht="21" customHeight="1" thickBot="1" x14ac:dyDescent="0.25">
      <c r="B47" s="67"/>
      <c r="C47" s="65" t="s">
        <v>199</v>
      </c>
      <c r="D47" s="35">
        <v>322</v>
      </c>
      <c r="E47" s="35">
        <v>0</v>
      </c>
      <c r="F47" s="34">
        <v>0</v>
      </c>
      <c r="G47" s="34">
        <v>2.8999999999999998E-3</v>
      </c>
      <c r="H47" s="34">
        <v>4.0000000000000001E-3</v>
      </c>
      <c r="I47" s="34">
        <v>0</v>
      </c>
    </row>
    <row r="48" spans="2:9" ht="21" customHeight="1" thickBot="1" x14ac:dyDescent="0.25">
      <c r="B48" s="67"/>
      <c r="C48" s="65" t="s">
        <v>200</v>
      </c>
      <c r="D48" s="35">
        <v>26</v>
      </c>
      <c r="E48" s="35">
        <v>0</v>
      </c>
      <c r="F48" s="34">
        <v>0</v>
      </c>
      <c r="G48" s="34">
        <v>4.1000000000000003E-3</v>
      </c>
      <c r="H48" s="34">
        <v>6.4999999999999997E-3</v>
      </c>
      <c r="I48" s="34">
        <v>0</v>
      </c>
    </row>
    <row r="49" spans="2:9" ht="21" customHeight="1" thickBot="1" x14ac:dyDescent="0.25">
      <c r="B49" s="67"/>
      <c r="C49" s="65" t="s">
        <v>201</v>
      </c>
      <c r="D49" s="35">
        <v>1135</v>
      </c>
      <c r="E49" s="35">
        <v>6</v>
      </c>
      <c r="F49" s="34">
        <v>5.2863436123347998E-3</v>
      </c>
      <c r="G49" s="34">
        <v>1.0500000000000001E-2</v>
      </c>
      <c r="H49" s="34">
        <v>1.3100000000000001E-2</v>
      </c>
      <c r="I49" s="34">
        <v>5.4000000000000003E-3</v>
      </c>
    </row>
    <row r="50" spans="2:9" ht="21" customHeight="1" thickBot="1" x14ac:dyDescent="0.25">
      <c r="B50" s="67"/>
      <c r="C50" s="68" t="s">
        <v>202</v>
      </c>
      <c r="D50" s="35">
        <v>653</v>
      </c>
      <c r="E50" s="35">
        <v>1</v>
      </c>
      <c r="F50" s="34">
        <v>1.5313935681470099E-3</v>
      </c>
      <c r="G50" s="34">
        <v>8.3000000000000001E-3</v>
      </c>
      <c r="H50" s="34">
        <v>9.2999999999999992E-3</v>
      </c>
      <c r="I50" s="34">
        <v>3.0000000000000001E-3</v>
      </c>
    </row>
    <row r="51" spans="2:9" ht="21" customHeight="1" thickBot="1" x14ac:dyDescent="0.25">
      <c r="B51" s="67"/>
      <c r="C51" s="68" t="s">
        <v>203</v>
      </c>
      <c r="D51" s="35">
        <v>482</v>
      </c>
      <c r="E51" s="35">
        <v>5</v>
      </c>
      <c r="F51" s="34">
        <v>1.03734439834025E-2</v>
      </c>
      <c r="G51" s="34">
        <v>1.7299999999999999E-2</v>
      </c>
      <c r="H51" s="34">
        <v>1.84E-2</v>
      </c>
      <c r="I51" s="34">
        <v>8.5000000000000006E-3</v>
      </c>
    </row>
    <row r="52" spans="2:9" ht="21" customHeight="1" thickBot="1" x14ac:dyDescent="0.25">
      <c r="B52" s="67"/>
      <c r="C52" s="65" t="s">
        <v>204</v>
      </c>
      <c r="D52" s="35">
        <v>897</v>
      </c>
      <c r="E52" s="35">
        <v>12</v>
      </c>
      <c r="F52" s="34">
        <v>1.3377926421404699E-2</v>
      </c>
      <c r="G52" s="34">
        <v>4.2000000000000003E-2</v>
      </c>
      <c r="H52" s="34">
        <v>4.7E-2</v>
      </c>
      <c r="I52" s="34">
        <v>1.54E-2</v>
      </c>
    </row>
    <row r="53" spans="2:9" ht="21" customHeight="1" thickBot="1" x14ac:dyDescent="0.25">
      <c r="B53" s="67"/>
      <c r="C53" s="68" t="s">
        <v>205</v>
      </c>
      <c r="D53" s="35">
        <v>484</v>
      </c>
      <c r="E53" s="35">
        <v>4</v>
      </c>
      <c r="F53" s="34">
        <v>8.2644628099173608E-3</v>
      </c>
      <c r="G53" s="34">
        <v>3.1199999999999999E-2</v>
      </c>
      <c r="H53" s="34">
        <v>3.2199999999999999E-2</v>
      </c>
      <c r="I53" s="34">
        <v>9.1000000000000004E-3</v>
      </c>
    </row>
    <row r="54" spans="2:9" ht="21" customHeight="1" thickBot="1" x14ac:dyDescent="0.25">
      <c r="B54" s="67"/>
      <c r="C54" s="68" t="s">
        <v>206</v>
      </c>
      <c r="D54" s="35">
        <v>413</v>
      </c>
      <c r="E54" s="35">
        <v>8</v>
      </c>
      <c r="F54" s="34">
        <v>1.93704600484262E-2</v>
      </c>
      <c r="G54" s="34">
        <v>6.8000000000000005E-2</v>
      </c>
      <c r="H54" s="34">
        <v>6.4399999999999999E-2</v>
      </c>
      <c r="I54" s="34">
        <v>2.2700000000000001E-2</v>
      </c>
    </row>
    <row r="55" spans="2:9" ht="21" customHeight="1" thickBot="1" x14ac:dyDescent="0.25">
      <c r="B55" s="67"/>
      <c r="C55" s="65" t="s">
        <v>207</v>
      </c>
      <c r="D55" s="35">
        <v>590</v>
      </c>
      <c r="E55" s="35">
        <v>3</v>
      </c>
      <c r="F55" s="34">
        <v>5.0847457627118597E-3</v>
      </c>
      <c r="G55" s="34">
        <v>8.77E-2</v>
      </c>
      <c r="H55" s="34">
        <v>0.3387</v>
      </c>
      <c r="I55" s="34">
        <v>7.0000000000000001E-3</v>
      </c>
    </row>
    <row r="56" spans="2:9" ht="21" customHeight="1" thickBot="1" x14ac:dyDescent="0.25">
      <c r="B56" s="67"/>
      <c r="C56" s="68" t="s">
        <v>208</v>
      </c>
      <c r="D56" s="35">
        <v>107</v>
      </c>
      <c r="E56" s="35">
        <v>2</v>
      </c>
      <c r="F56" s="34">
        <v>1.86915887850467E-2</v>
      </c>
      <c r="G56" s="34">
        <v>0.1358</v>
      </c>
      <c r="H56" s="34">
        <v>0.1318</v>
      </c>
      <c r="I56" s="34">
        <v>1.1900000000000001E-2</v>
      </c>
    </row>
    <row r="57" spans="2:9" ht="21" customHeight="1" thickBot="1" x14ac:dyDescent="0.25">
      <c r="B57" s="67"/>
      <c r="C57" s="68" t="s">
        <v>209</v>
      </c>
      <c r="D57" s="35">
        <v>483</v>
      </c>
      <c r="E57" s="35">
        <v>1</v>
      </c>
      <c r="F57" s="34">
        <v>2.0703933747412001E-3</v>
      </c>
      <c r="G57" s="34">
        <v>0</v>
      </c>
      <c r="H57" s="34">
        <v>0.38450000000000001</v>
      </c>
      <c r="I57" s="34">
        <v>5.8999999999999999E-3</v>
      </c>
    </row>
    <row r="58" spans="2:9" ht="21" customHeight="1" thickBot="1" x14ac:dyDescent="0.25">
      <c r="B58" s="67"/>
      <c r="C58" s="68" t="s">
        <v>210</v>
      </c>
      <c r="D58" s="35">
        <v>0</v>
      </c>
      <c r="E58" s="35">
        <v>0</v>
      </c>
      <c r="F58" s="34">
        <v>0</v>
      </c>
      <c r="G58" s="34">
        <v>5.3600000000000002E-2</v>
      </c>
      <c r="H58" s="34">
        <v>0</v>
      </c>
      <c r="I58" s="34">
        <v>0</v>
      </c>
    </row>
    <row r="59" spans="2:9" ht="21" customHeight="1" thickBot="1" x14ac:dyDescent="0.25">
      <c r="B59" s="69"/>
      <c r="C59" s="65" t="s">
        <v>211</v>
      </c>
      <c r="D59" s="35">
        <v>115</v>
      </c>
      <c r="E59" s="35">
        <v>0</v>
      </c>
      <c r="F59" s="34">
        <v>0</v>
      </c>
      <c r="G59" s="34">
        <v>1</v>
      </c>
      <c r="H59" s="34">
        <v>1</v>
      </c>
      <c r="I59" s="34">
        <v>0</v>
      </c>
    </row>
    <row r="60" spans="2:9" ht="21" customHeight="1" thickBot="1" x14ac:dyDescent="0.3">
      <c r="B60" s="698" t="s">
        <v>214</v>
      </c>
      <c r="C60" s="537"/>
      <c r="D60" s="537"/>
      <c r="E60" s="537"/>
      <c r="F60" s="537"/>
      <c r="G60" s="537"/>
      <c r="H60" s="537"/>
      <c r="I60" s="537"/>
    </row>
    <row r="61" spans="2:9" ht="21" customHeight="1" thickBot="1" x14ac:dyDescent="0.25">
      <c r="B61" s="64"/>
      <c r="C61" s="65" t="s">
        <v>195</v>
      </c>
      <c r="D61" s="35">
        <v>3</v>
      </c>
      <c r="E61" s="35">
        <v>0</v>
      </c>
      <c r="F61" s="34">
        <v>0</v>
      </c>
      <c r="G61" s="34">
        <v>5.9999999999999995E-4</v>
      </c>
      <c r="H61" s="34">
        <v>5.9999999999999995E-4</v>
      </c>
      <c r="I61" s="34">
        <v>0</v>
      </c>
    </row>
    <row r="62" spans="2:9" ht="21" customHeight="1" thickBot="1" x14ac:dyDescent="0.25">
      <c r="B62" s="67"/>
      <c r="C62" s="68" t="s">
        <v>196</v>
      </c>
      <c r="D62" s="35">
        <v>3</v>
      </c>
      <c r="E62" s="35">
        <v>0</v>
      </c>
      <c r="F62" s="34">
        <v>0</v>
      </c>
      <c r="G62" s="34">
        <v>5.9999999999999995E-4</v>
      </c>
      <c r="H62" s="34">
        <v>5.9999999999999995E-4</v>
      </c>
      <c r="I62" s="34">
        <v>0</v>
      </c>
    </row>
    <row r="63" spans="2:9" ht="21" customHeight="1" thickBot="1" x14ac:dyDescent="0.25">
      <c r="B63" s="67"/>
      <c r="C63" s="68" t="s">
        <v>197</v>
      </c>
      <c r="D63" s="35">
        <v>0</v>
      </c>
      <c r="E63" s="35">
        <v>0</v>
      </c>
      <c r="F63" s="34">
        <v>0</v>
      </c>
      <c r="G63" s="34">
        <v>0</v>
      </c>
      <c r="H63" s="34">
        <v>0</v>
      </c>
      <c r="I63" s="34">
        <v>0</v>
      </c>
    </row>
    <row r="64" spans="2:9" ht="21" customHeight="1" thickBot="1" x14ac:dyDescent="0.25">
      <c r="B64" s="67"/>
      <c r="C64" s="65" t="s">
        <v>198</v>
      </c>
      <c r="D64" s="35">
        <v>11</v>
      </c>
      <c r="E64" s="35">
        <v>0</v>
      </c>
      <c r="F64" s="34">
        <v>0</v>
      </c>
      <c r="G64" s="34">
        <v>1.8E-3</v>
      </c>
      <c r="H64" s="34">
        <v>1.8E-3</v>
      </c>
      <c r="I64" s="34">
        <v>0</v>
      </c>
    </row>
    <row r="65" spans="2:9" ht="21" customHeight="1" thickBot="1" x14ac:dyDescent="0.25">
      <c r="B65" s="67"/>
      <c r="C65" s="65" t="s">
        <v>199</v>
      </c>
      <c r="D65" s="35">
        <v>8</v>
      </c>
      <c r="E65" s="35">
        <v>0</v>
      </c>
      <c r="F65" s="34">
        <v>0</v>
      </c>
      <c r="G65" s="34">
        <v>3.3999999999999998E-3</v>
      </c>
      <c r="H65" s="34">
        <v>3.3999999999999998E-3</v>
      </c>
      <c r="I65" s="34">
        <v>0</v>
      </c>
    </row>
    <row r="66" spans="2:9" ht="21" customHeight="1" thickBot="1" x14ac:dyDescent="0.25">
      <c r="B66" s="67"/>
      <c r="C66" s="65" t="s">
        <v>200</v>
      </c>
      <c r="D66" s="35">
        <v>25</v>
      </c>
      <c r="E66" s="35">
        <v>0</v>
      </c>
      <c r="F66" s="34">
        <v>0</v>
      </c>
      <c r="G66" s="34">
        <v>7.1000000000000004E-3</v>
      </c>
      <c r="H66" s="34">
        <v>7.1000000000000004E-3</v>
      </c>
      <c r="I66" s="34">
        <v>0</v>
      </c>
    </row>
    <row r="67" spans="2:9" ht="21" customHeight="1" thickBot="1" x14ac:dyDescent="0.25">
      <c r="B67" s="67"/>
      <c r="C67" s="65" t="s">
        <v>201</v>
      </c>
      <c r="D67" s="35">
        <v>37</v>
      </c>
      <c r="E67" s="35">
        <v>0</v>
      </c>
      <c r="F67" s="34">
        <v>0</v>
      </c>
      <c r="G67" s="34">
        <v>9.4000000000000004E-3</v>
      </c>
      <c r="H67" s="34">
        <v>1.01E-2</v>
      </c>
      <c r="I67" s="34">
        <v>0</v>
      </c>
    </row>
    <row r="68" spans="2:9" ht="21" customHeight="1" thickBot="1" x14ac:dyDescent="0.25">
      <c r="B68" s="67"/>
      <c r="C68" s="68" t="s">
        <v>202</v>
      </c>
      <c r="D68" s="35">
        <v>37</v>
      </c>
      <c r="E68" s="35">
        <v>0</v>
      </c>
      <c r="F68" s="34">
        <v>0</v>
      </c>
      <c r="G68" s="34">
        <v>9.4000000000000004E-3</v>
      </c>
      <c r="H68" s="34">
        <v>1.01E-2</v>
      </c>
      <c r="I68" s="34">
        <v>0</v>
      </c>
    </row>
    <row r="69" spans="2:9" ht="21" customHeight="1" thickBot="1" x14ac:dyDescent="0.25">
      <c r="B69" s="67"/>
      <c r="C69" s="68" t="s">
        <v>203</v>
      </c>
      <c r="D69" s="35">
        <v>0</v>
      </c>
      <c r="E69" s="35">
        <v>0</v>
      </c>
      <c r="F69" s="34">
        <v>0</v>
      </c>
      <c r="G69" s="34">
        <v>0</v>
      </c>
      <c r="H69" s="34">
        <v>0</v>
      </c>
      <c r="I69" s="34">
        <v>0</v>
      </c>
    </row>
    <row r="70" spans="2:9" ht="21" customHeight="1" thickBot="1" x14ac:dyDescent="0.25">
      <c r="B70" s="67"/>
      <c r="C70" s="65" t="s">
        <v>204</v>
      </c>
      <c r="D70" s="35">
        <v>12</v>
      </c>
      <c r="E70" s="35">
        <v>0</v>
      </c>
      <c r="F70" s="34">
        <v>0</v>
      </c>
      <c r="G70" s="34">
        <v>2.7E-2</v>
      </c>
      <c r="H70" s="34">
        <v>3.6400000000000002E-2</v>
      </c>
      <c r="I70" s="34">
        <v>0</v>
      </c>
    </row>
    <row r="71" spans="2:9" ht="21" customHeight="1" thickBot="1" x14ac:dyDescent="0.25">
      <c r="B71" s="67"/>
      <c r="C71" s="68" t="s">
        <v>205</v>
      </c>
      <c r="D71" s="35">
        <v>11</v>
      </c>
      <c r="E71" s="35">
        <v>0</v>
      </c>
      <c r="F71" s="34">
        <v>0</v>
      </c>
      <c r="G71" s="34">
        <v>2.7E-2</v>
      </c>
      <c r="H71" s="34">
        <v>3.1399999999999997E-2</v>
      </c>
      <c r="I71" s="34">
        <v>0</v>
      </c>
    </row>
    <row r="72" spans="2:9" ht="21" customHeight="1" thickBot="1" x14ac:dyDescent="0.25">
      <c r="B72" s="67"/>
      <c r="C72" s="68" t="s">
        <v>206</v>
      </c>
      <c r="D72" s="35">
        <v>1</v>
      </c>
      <c r="E72" s="35">
        <v>0</v>
      </c>
      <c r="F72" s="34">
        <v>0</v>
      </c>
      <c r="G72" s="34">
        <v>0</v>
      </c>
      <c r="H72" s="34">
        <v>9.0700000000000003E-2</v>
      </c>
      <c r="I72" s="34">
        <v>0</v>
      </c>
    </row>
    <row r="73" spans="2:9" ht="21" customHeight="1" thickBot="1" x14ac:dyDescent="0.25">
      <c r="B73" s="67"/>
      <c r="C73" s="65" t="s">
        <v>207</v>
      </c>
      <c r="D73" s="35">
        <v>7</v>
      </c>
      <c r="E73" s="35">
        <v>1</v>
      </c>
      <c r="F73" s="34">
        <v>0.14285714285714299</v>
      </c>
      <c r="G73" s="34">
        <v>0.1384</v>
      </c>
      <c r="H73" s="34">
        <v>0.26</v>
      </c>
      <c r="I73" s="34">
        <v>0</v>
      </c>
    </row>
    <row r="74" spans="2:9" ht="21" customHeight="1" thickBot="1" x14ac:dyDescent="0.25">
      <c r="B74" s="67"/>
      <c r="C74" s="68" t="s">
        <v>208</v>
      </c>
      <c r="D74" s="35">
        <v>2</v>
      </c>
      <c r="E74" s="35">
        <v>0</v>
      </c>
      <c r="F74" s="34">
        <v>0</v>
      </c>
      <c r="G74" s="34">
        <v>0.1384</v>
      </c>
      <c r="H74" s="34">
        <v>0.1384</v>
      </c>
      <c r="I74" s="34">
        <v>0</v>
      </c>
    </row>
    <row r="75" spans="2:9" ht="21" customHeight="1" thickBot="1" x14ac:dyDescent="0.25">
      <c r="B75" s="67"/>
      <c r="C75" s="68" t="s">
        <v>209</v>
      </c>
      <c r="D75" s="35">
        <v>5</v>
      </c>
      <c r="E75" s="35">
        <v>1</v>
      </c>
      <c r="F75" s="34">
        <v>0.2</v>
      </c>
      <c r="G75" s="34">
        <v>0</v>
      </c>
      <c r="H75" s="34">
        <v>0.30869999999999997</v>
      </c>
      <c r="I75" s="34">
        <v>0</v>
      </c>
    </row>
    <row r="76" spans="2:9" ht="21" customHeight="1" thickBot="1" x14ac:dyDescent="0.25">
      <c r="B76" s="67"/>
      <c r="C76" s="68" t="s">
        <v>210</v>
      </c>
      <c r="D76" s="35">
        <v>0</v>
      </c>
      <c r="E76" s="35">
        <v>0</v>
      </c>
      <c r="F76" s="34">
        <v>0</v>
      </c>
      <c r="G76" s="34">
        <v>0</v>
      </c>
      <c r="H76" s="34">
        <v>0</v>
      </c>
      <c r="I76" s="34">
        <v>0</v>
      </c>
    </row>
    <row r="77" spans="2:9" ht="21" customHeight="1" thickBot="1" x14ac:dyDescent="0.25">
      <c r="B77" s="69"/>
      <c r="C77" s="65" t="s">
        <v>211</v>
      </c>
      <c r="D77" s="35">
        <v>3</v>
      </c>
      <c r="E77" s="35">
        <v>0</v>
      </c>
      <c r="F77" s="34">
        <v>0</v>
      </c>
      <c r="G77" s="34">
        <v>1</v>
      </c>
      <c r="H77" s="34">
        <v>1</v>
      </c>
      <c r="I77" s="34">
        <v>0</v>
      </c>
    </row>
    <row r="78" spans="2:9" ht="21" customHeight="1" thickBot="1" x14ac:dyDescent="0.3">
      <c r="B78" s="698" t="s">
        <v>215</v>
      </c>
      <c r="C78" s="537"/>
      <c r="D78" s="537"/>
      <c r="E78" s="537"/>
      <c r="F78" s="537"/>
      <c r="G78" s="537"/>
      <c r="H78" s="537"/>
      <c r="I78" s="537"/>
    </row>
    <row r="79" spans="2:9" ht="21" customHeight="1" thickBot="1" x14ac:dyDescent="0.25">
      <c r="B79" s="64"/>
      <c r="C79" s="65" t="s">
        <v>195</v>
      </c>
      <c r="D79" s="35">
        <v>769</v>
      </c>
      <c r="E79" s="35">
        <v>0</v>
      </c>
      <c r="F79" s="34">
        <v>0</v>
      </c>
      <c r="G79" s="34">
        <v>1.1000000000000001E-3</v>
      </c>
      <c r="H79" s="34">
        <v>1E-3</v>
      </c>
      <c r="I79" s="34">
        <v>0</v>
      </c>
    </row>
    <row r="80" spans="2:9" ht="21" customHeight="1" thickBot="1" x14ac:dyDescent="0.25">
      <c r="B80" s="67"/>
      <c r="C80" s="68" t="s">
        <v>196</v>
      </c>
      <c r="D80" s="35">
        <v>444</v>
      </c>
      <c r="E80" s="35">
        <v>0</v>
      </c>
      <c r="F80" s="34">
        <v>0</v>
      </c>
      <c r="G80" s="34">
        <v>5.9999999999999995E-4</v>
      </c>
      <c r="H80" s="34">
        <v>6.9999999999999999E-4</v>
      </c>
      <c r="I80" s="34">
        <v>0</v>
      </c>
    </row>
    <row r="81" spans="2:9" ht="21" customHeight="1" thickBot="1" x14ac:dyDescent="0.25">
      <c r="B81" s="67"/>
      <c r="C81" s="68" t="s">
        <v>197</v>
      </c>
      <c r="D81" s="35">
        <v>325</v>
      </c>
      <c r="E81" s="35">
        <v>0</v>
      </c>
      <c r="F81" s="34">
        <v>0</v>
      </c>
      <c r="G81" s="34">
        <v>1.2999999999999999E-3</v>
      </c>
      <c r="H81" s="34">
        <v>1.2999999999999999E-3</v>
      </c>
      <c r="I81" s="34">
        <v>0</v>
      </c>
    </row>
    <row r="82" spans="2:9" ht="21" customHeight="1" thickBot="1" x14ac:dyDescent="0.25">
      <c r="B82" s="67"/>
      <c r="C82" s="65" t="s">
        <v>198</v>
      </c>
      <c r="D82" s="35">
        <v>191</v>
      </c>
      <c r="E82" s="35">
        <v>0</v>
      </c>
      <c r="F82" s="34">
        <v>0</v>
      </c>
      <c r="G82" s="34">
        <v>1.6999999999999999E-3</v>
      </c>
      <c r="H82" s="34">
        <v>1.6999999999999999E-3</v>
      </c>
      <c r="I82" s="34">
        <v>0</v>
      </c>
    </row>
    <row r="83" spans="2:9" ht="21" customHeight="1" thickBot="1" x14ac:dyDescent="0.25">
      <c r="B83" s="67"/>
      <c r="C83" s="65" t="s">
        <v>199</v>
      </c>
      <c r="D83" s="35">
        <v>1235</v>
      </c>
      <c r="E83" s="35">
        <v>0</v>
      </c>
      <c r="F83" s="34">
        <v>0</v>
      </c>
      <c r="G83" s="34">
        <v>3.5999999999999999E-3</v>
      </c>
      <c r="H83" s="34">
        <v>3.7000000000000002E-3</v>
      </c>
      <c r="I83" s="34">
        <v>5.9999999999999995E-4</v>
      </c>
    </row>
    <row r="84" spans="2:9" ht="21" customHeight="1" thickBot="1" x14ac:dyDescent="0.25">
      <c r="B84" s="67"/>
      <c r="C84" s="65" t="s">
        <v>200</v>
      </c>
      <c r="D84" s="35">
        <v>1041</v>
      </c>
      <c r="E84" s="35">
        <v>4</v>
      </c>
      <c r="F84" s="34">
        <v>3.8424591738712801E-3</v>
      </c>
      <c r="G84" s="34">
        <v>6.8999999999999999E-3</v>
      </c>
      <c r="H84" s="34">
        <v>7.1000000000000004E-3</v>
      </c>
      <c r="I84" s="34">
        <v>8.9999999999999998E-4</v>
      </c>
    </row>
    <row r="85" spans="2:9" ht="21" customHeight="1" thickBot="1" x14ac:dyDescent="0.25">
      <c r="B85" s="67"/>
      <c r="C85" s="65" t="s">
        <v>201</v>
      </c>
      <c r="D85" s="35">
        <v>4625</v>
      </c>
      <c r="E85" s="35">
        <v>20</v>
      </c>
      <c r="F85" s="34">
        <v>4.3243243243243201E-3</v>
      </c>
      <c r="G85" s="34">
        <v>1.2999999999999999E-2</v>
      </c>
      <c r="H85" s="34">
        <v>1.6199999999999999E-2</v>
      </c>
      <c r="I85" s="34">
        <v>2.5000000000000001E-3</v>
      </c>
    </row>
    <row r="86" spans="2:9" ht="21" customHeight="1" thickBot="1" x14ac:dyDescent="0.25">
      <c r="B86" s="67"/>
      <c r="C86" s="68" t="s">
        <v>202</v>
      </c>
      <c r="D86" s="35">
        <v>1753</v>
      </c>
      <c r="E86" s="35">
        <v>5</v>
      </c>
      <c r="F86" s="34">
        <v>2.85225328009127E-3</v>
      </c>
      <c r="G86" s="34">
        <v>7.7999999999999996E-3</v>
      </c>
      <c r="H86" s="34">
        <v>9.2999999999999992E-3</v>
      </c>
      <c r="I86" s="34">
        <v>1.1000000000000001E-3</v>
      </c>
    </row>
    <row r="87" spans="2:9" ht="21" customHeight="1" thickBot="1" x14ac:dyDescent="0.25">
      <c r="B87" s="67"/>
      <c r="C87" s="68" t="s">
        <v>203</v>
      </c>
      <c r="D87" s="35">
        <v>2872</v>
      </c>
      <c r="E87" s="35">
        <v>15</v>
      </c>
      <c r="F87" s="34">
        <v>5.2228412256267401E-3</v>
      </c>
      <c r="G87" s="34">
        <v>1.7999999999999999E-2</v>
      </c>
      <c r="H87" s="34">
        <v>2.0400000000000001E-2</v>
      </c>
      <c r="I87" s="34">
        <v>3.3999999999999998E-3</v>
      </c>
    </row>
    <row r="88" spans="2:9" ht="21" customHeight="1" thickBot="1" x14ac:dyDescent="0.25">
      <c r="B88" s="67"/>
      <c r="C88" s="65" t="s">
        <v>204</v>
      </c>
      <c r="D88" s="35">
        <v>3522</v>
      </c>
      <c r="E88" s="35">
        <v>54</v>
      </c>
      <c r="F88" s="34">
        <v>1.5332197614991499E-2</v>
      </c>
      <c r="G88" s="34">
        <v>4.0800000000000003E-2</v>
      </c>
      <c r="H88" s="34">
        <v>5.21E-2</v>
      </c>
      <c r="I88" s="34">
        <v>0.01</v>
      </c>
    </row>
    <row r="89" spans="2:9" ht="21" customHeight="1" thickBot="1" x14ac:dyDescent="0.25">
      <c r="B89" s="67"/>
      <c r="C89" s="68" t="s">
        <v>205</v>
      </c>
      <c r="D89" s="35">
        <v>1744</v>
      </c>
      <c r="E89" s="35">
        <v>15</v>
      </c>
      <c r="F89" s="34">
        <v>8.6009174311926593E-3</v>
      </c>
      <c r="G89" s="34">
        <v>3.2199999999999999E-2</v>
      </c>
      <c r="H89" s="34">
        <v>3.4200000000000001E-2</v>
      </c>
      <c r="I89" s="34">
        <v>5.7999999999999996E-3</v>
      </c>
    </row>
    <row r="90" spans="2:9" ht="21" customHeight="1" thickBot="1" x14ac:dyDescent="0.25">
      <c r="B90" s="67"/>
      <c r="C90" s="68" t="s">
        <v>206</v>
      </c>
      <c r="D90" s="35">
        <v>1778</v>
      </c>
      <c r="E90" s="35">
        <v>39</v>
      </c>
      <c r="F90" s="34">
        <v>2.1934758155230601E-2</v>
      </c>
      <c r="G90" s="34">
        <v>5.8299999999999998E-2</v>
      </c>
      <c r="H90" s="34">
        <v>6.9699999999999998E-2</v>
      </c>
      <c r="I90" s="34">
        <v>1.41E-2</v>
      </c>
    </row>
    <row r="91" spans="2:9" ht="21" customHeight="1" thickBot="1" x14ac:dyDescent="0.25">
      <c r="B91" s="67"/>
      <c r="C91" s="65" t="s">
        <v>207</v>
      </c>
      <c r="D91" s="35">
        <v>1955</v>
      </c>
      <c r="E91" s="35">
        <v>19</v>
      </c>
      <c r="F91" s="34">
        <v>9.7186700767263393E-3</v>
      </c>
      <c r="G91" s="34">
        <v>0.25159999999999999</v>
      </c>
      <c r="H91" s="34">
        <v>0.4002</v>
      </c>
      <c r="I91" s="34">
        <v>1.78E-2</v>
      </c>
    </row>
    <row r="92" spans="2:9" ht="21" customHeight="1" thickBot="1" x14ac:dyDescent="0.25">
      <c r="B92" s="67"/>
      <c r="C92" s="68" t="s">
        <v>208</v>
      </c>
      <c r="D92" s="35">
        <v>316</v>
      </c>
      <c r="E92" s="35">
        <v>6</v>
      </c>
      <c r="F92" s="34">
        <v>1.8987341772151899E-2</v>
      </c>
      <c r="G92" s="34">
        <v>0.12470000000000001</v>
      </c>
      <c r="H92" s="34">
        <v>0.1338</v>
      </c>
      <c r="I92" s="34">
        <v>3.9100000000000003E-2</v>
      </c>
    </row>
    <row r="93" spans="2:9" ht="21" customHeight="1" thickBot="1" x14ac:dyDescent="0.25">
      <c r="B93" s="67"/>
      <c r="C93" s="68" t="s">
        <v>209</v>
      </c>
      <c r="D93" s="35">
        <v>1639</v>
      </c>
      <c r="E93" s="35">
        <v>13</v>
      </c>
      <c r="F93" s="34">
        <v>7.93166564978646E-3</v>
      </c>
      <c r="G93" s="34">
        <v>0.26350000000000001</v>
      </c>
      <c r="H93" s="34">
        <v>0.45150000000000001</v>
      </c>
      <c r="I93" s="34">
        <v>1.37E-2</v>
      </c>
    </row>
    <row r="94" spans="2:9" ht="21" customHeight="1" thickBot="1" x14ac:dyDescent="0.25">
      <c r="B94" s="67"/>
      <c r="C94" s="68" t="s">
        <v>210</v>
      </c>
      <c r="D94" s="35">
        <v>0</v>
      </c>
      <c r="E94" s="35">
        <v>0</v>
      </c>
      <c r="F94" s="34">
        <v>0</v>
      </c>
      <c r="G94" s="34">
        <v>0.44409999999999999</v>
      </c>
      <c r="H94" s="34">
        <v>0</v>
      </c>
      <c r="I94" s="34">
        <v>0</v>
      </c>
    </row>
    <row r="95" spans="2:9" ht="21" customHeight="1" thickBot="1" x14ac:dyDescent="0.25">
      <c r="B95" s="69"/>
      <c r="C95" s="65" t="s">
        <v>211</v>
      </c>
      <c r="D95" s="35">
        <v>784</v>
      </c>
      <c r="E95" s="35">
        <v>0</v>
      </c>
      <c r="F95" s="34">
        <v>0</v>
      </c>
      <c r="G95" s="34">
        <v>0.99890000000000001</v>
      </c>
      <c r="H95" s="34">
        <v>1</v>
      </c>
      <c r="I95" s="34">
        <v>0</v>
      </c>
    </row>
    <row r="96" spans="2:9" ht="21" customHeight="1" thickBot="1" x14ac:dyDescent="0.3">
      <c r="B96" s="698" t="s">
        <v>216</v>
      </c>
      <c r="C96" s="537"/>
      <c r="D96" s="537"/>
      <c r="E96" s="537"/>
      <c r="F96" s="537"/>
      <c r="G96" s="537"/>
      <c r="H96" s="537"/>
      <c r="I96" s="537"/>
    </row>
    <row r="97" spans="2:9" ht="21" customHeight="1" thickBot="1" x14ac:dyDescent="0.25">
      <c r="B97" s="64"/>
      <c r="C97" s="65" t="s">
        <v>195</v>
      </c>
      <c r="D97" s="35">
        <v>16216</v>
      </c>
      <c r="E97" s="35">
        <v>1</v>
      </c>
      <c r="F97" s="34">
        <v>6.1667488899849998E-5</v>
      </c>
      <c r="G97" s="34">
        <v>5.0000000000000001E-4</v>
      </c>
      <c r="H97" s="34">
        <v>5.0000000000000001E-4</v>
      </c>
      <c r="I97" s="34">
        <v>5.0000000000000001E-4</v>
      </c>
    </row>
    <row r="98" spans="2:9" ht="21" customHeight="1" thickBot="1" x14ac:dyDescent="0.25">
      <c r="B98" s="67"/>
      <c r="C98" s="68" t="s">
        <v>196</v>
      </c>
      <c r="D98" s="35">
        <v>16216</v>
      </c>
      <c r="E98" s="35">
        <v>1</v>
      </c>
      <c r="F98" s="34">
        <v>6.1667488899849998E-5</v>
      </c>
      <c r="G98" s="34">
        <v>5.0000000000000001E-4</v>
      </c>
      <c r="H98" s="34">
        <v>5.0000000000000001E-4</v>
      </c>
      <c r="I98" s="34">
        <v>5.0000000000000001E-4</v>
      </c>
    </row>
    <row r="99" spans="2:9" ht="21" customHeight="1" thickBot="1" x14ac:dyDescent="0.25">
      <c r="B99" s="67"/>
      <c r="C99" s="68" t="s">
        <v>197</v>
      </c>
      <c r="D99" s="35">
        <v>0</v>
      </c>
      <c r="E99" s="35">
        <v>0</v>
      </c>
      <c r="F99" s="34">
        <v>0</v>
      </c>
      <c r="G99" s="34">
        <v>0</v>
      </c>
      <c r="H99" s="34">
        <v>0</v>
      </c>
      <c r="I99" s="34">
        <v>0</v>
      </c>
    </row>
    <row r="100" spans="2:9" ht="21" customHeight="1" thickBot="1" x14ac:dyDescent="0.25">
      <c r="B100" s="67"/>
      <c r="C100" s="65" t="s">
        <v>198</v>
      </c>
      <c r="D100" s="35">
        <v>13954</v>
      </c>
      <c r="E100" s="35">
        <v>8</v>
      </c>
      <c r="F100" s="34">
        <v>5.7331231188188997E-4</v>
      </c>
      <c r="G100" s="34">
        <v>1.6000000000000001E-3</v>
      </c>
      <c r="H100" s="34">
        <v>1.6000000000000001E-3</v>
      </c>
      <c r="I100" s="34">
        <v>5.0000000000000001E-4</v>
      </c>
    </row>
    <row r="101" spans="2:9" ht="21" customHeight="1" thickBot="1" x14ac:dyDescent="0.25">
      <c r="B101" s="67"/>
      <c r="C101" s="65" t="s">
        <v>199</v>
      </c>
      <c r="D101" s="35">
        <v>7651</v>
      </c>
      <c r="E101" s="35">
        <v>8</v>
      </c>
      <c r="F101" s="34">
        <v>1.04561495229382E-3</v>
      </c>
      <c r="G101" s="34">
        <v>3.0999999999999999E-3</v>
      </c>
      <c r="H101" s="34">
        <v>3.0999999999999999E-3</v>
      </c>
      <c r="I101" s="34">
        <v>8.0000000000000004E-4</v>
      </c>
    </row>
    <row r="102" spans="2:9" ht="21" customHeight="1" thickBot="1" x14ac:dyDescent="0.25">
      <c r="B102" s="67"/>
      <c r="C102" s="65" t="s">
        <v>200</v>
      </c>
      <c r="D102" s="35">
        <v>7253</v>
      </c>
      <c r="E102" s="35">
        <v>17</v>
      </c>
      <c r="F102" s="34">
        <v>2.34385771404936E-3</v>
      </c>
      <c r="G102" s="34">
        <v>6.6E-3</v>
      </c>
      <c r="H102" s="34">
        <v>6.6E-3</v>
      </c>
      <c r="I102" s="34">
        <v>2.2000000000000001E-3</v>
      </c>
    </row>
    <row r="103" spans="2:9" ht="21" customHeight="1" thickBot="1" x14ac:dyDescent="0.25">
      <c r="B103" s="67"/>
      <c r="C103" s="65" t="s">
        <v>201</v>
      </c>
      <c r="D103" s="35">
        <v>3799</v>
      </c>
      <c r="E103" s="35">
        <v>11</v>
      </c>
      <c r="F103" s="34">
        <v>2.8954988154777598E-3</v>
      </c>
      <c r="G103" s="34">
        <v>1.8200000000000001E-2</v>
      </c>
      <c r="H103" s="34">
        <v>1.8200000000000001E-2</v>
      </c>
      <c r="I103" s="34">
        <v>5.8999999999999999E-3</v>
      </c>
    </row>
    <row r="104" spans="2:9" ht="21" customHeight="1" thickBot="1" x14ac:dyDescent="0.25">
      <c r="B104" s="67"/>
      <c r="C104" s="68" t="s">
        <v>202</v>
      </c>
      <c r="D104" s="35">
        <v>1440</v>
      </c>
      <c r="E104" s="35">
        <v>2</v>
      </c>
      <c r="F104" s="34">
        <v>1.38888888888889E-3</v>
      </c>
      <c r="G104" s="34">
        <v>1.43E-2</v>
      </c>
      <c r="H104" s="34">
        <v>1.43E-2</v>
      </c>
      <c r="I104" s="34">
        <v>4.4999999999999997E-3</v>
      </c>
    </row>
    <row r="105" spans="2:9" ht="21" customHeight="1" thickBot="1" x14ac:dyDescent="0.25">
      <c r="B105" s="67"/>
      <c r="C105" s="68" t="s">
        <v>203</v>
      </c>
      <c r="D105" s="35">
        <v>2359</v>
      </c>
      <c r="E105" s="35">
        <v>9</v>
      </c>
      <c r="F105" s="34">
        <v>3.8151759220008499E-3</v>
      </c>
      <c r="G105" s="34">
        <v>2.06E-2</v>
      </c>
      <c r="H105" s="34">
        <v>2.06E-2</v>
      </c>
      <c r="I105" s="34">
        <v>6.7000000000000002E-3</v>
      </c>
    </row>
    <row r="106" spans="2:9" ht="21" customHeight="1" thickBot="1" x14ac:dyDescent="0.25">
      <c r="B106" s="67"/>
      <c r="C106" s="65" t="s">
        <v>204</v>
      </c>
      <c r="D106" s="35">
        <v>3083</v>
      </c>
      <c r="E106" s="35">
        <v>38</v>
      </c>
      <c r="F106" s="34">
        <v>1.2325656827765199E-2</v>
      </c>
      <c r="G106" s="34">
        <v>4.48E-2</v>
      </c>
      <c r="H106" s="34">
        <v>4.4200000000000003E-2</v>
      </c>
      <c r="I106" s="34">
        <v>8.8999999999999999E-3</v>
      </c>
    </row>
    <row r="107" spans="2:9" ht="21" customHeight="1" thickBot="1" x14ac:dyDescent="0.25">
      <c r="B107" s="67"/>
      <c r="C107" s="68" t="s">
        <v>205</v>
      </c>
      <c r="D107" s="35">
        <v>2759</v>
      </c>
      <c r="E107" s="35">
        <v>23</v>
      </c>
      <c r="F107" s="34">
        <v>8.3363537513591896E-3</v>
      </c>
      <c r="G107" s="34">
        <v>3.9699999999999999E-2</v>
      </c>
      <c r="H107" s="34">
        <v>3.9300000000000002E-2</v>
      </c>
      <c r="I107" s="34">
        <v>7.7999999999999996E-3</v>
      </c>
    </row>
    <row r="108" spans="2:9" ht="21" customHeight="1" thickBot="1" x14ac:dyDescent="0.25">
      <c r="B108" s="67"/>
      <c r="C108" s="68" t="s">
        <v>206</v>
      </c>
      <c r="D108" s="35">
        <v>324</v>
      </c>
      <c r="E108" s="35">
        <v>15</v>
      </c>
      <c r="F108" s="34">
        <v>4.6296296296296301E-2</v>
      </c>
      <c r="G108" s="34">
        <v>8.5999999999999993E-2</v>
      </c>
      <c r="H108" s="34">
        <v>8.5999999999999993E-2</v>
      </c>
      <c r="I108" s="34">
        <v>1.84E-2</v>
      </c>
    </row>
    <row r="109" spans="2:9" ht="21" customHeight="1" thickBot="1" x14ac:dyDescent="0.25">
      <c r="B109" s="67"/>
      <c r="C109" s="65" t="s">
        <v>207</v>
      </c>
      <c r="D109" s="35">
        <v>191</v>
      </c>
      <c r="E109" s="35">
        <v>13</v>
      </c>
      <c r="F109" s="34">
        <v>6.8062827225130906E-2</v>
      </c>
      <c r="G109" s="34">
        <v>0.21</v>
      </c>
      <c r="H109" s="34">
        <v>0.21</v>
      </c>
      <c r="I109" s="34">
        <v>0.1032</v>
      </c>
    </row>
    <row r="110" spans="2:9" ht="21" customHeight="1" thickBot="1" x14ac:dyDescent="0.25">
      <c r="B110" s="67"/>
      <c r="C110" s="68" t="s">
        <v>208</v>
      </c>
      <c r="D110" s="35">
        <v>0</v>
      </c>
      <c r="E110" s="35">
        <v>0</v>
      </c>
      <c r="F110" s="34">
        <v>0</v>
      </c>
      <c r="G110" s="34">
        <v>0</v>
      </c>
      <c r="H110" s="34">
        <v>0</v>
      </c>
      <c r="I110" s="34">
        <v>0</v>
      </c>
    </row>
    <row r="111" spans="2:9" ht="21" customHeight="1" thickBot="1" x14ac:dyDescent="0.25">
      <c r="B111" s="67"/>
      <c r="C111" s="68" t="s">
        <v>209</v>
      </c>
      <c r="D111" s="35">
        <v>191</v>
      </c>
      <c r="E111" s="35">
        <v>13</v>
      </c>
      <c r="F111" s="34">
        <v>6.8062827225130906E-2</v>
      </c>
      <c r="G111" s="34">
        <v>0.21</v>
      </c>
      <c r="H111" s="34">
        <v>0.21</v>
      </c>
      <c r="I111" s="34">
        <v>0.1032</v>
      </c>
    </row>
    <row r="112" spans="2:9" ht="21" customHeight="1" thickBot="1" x14ac:dyDescent="0.25">
      <c r="B112" s="67"/>
      <c r="C112" s="68" t="s">
        <v>210</v>
      </c>
      <c r="D112" s="35">
        <v>0</v>
      </c>
      <c r="E112" s="35">
        <v>0</v>
      </c>
      <c r="F112" s="34">
        <v>0</v>
      </c>
      <c r="G112" s="34">
        <v>0</v>
      </c>
      <c r="H112" s="34">
        <v>0</v>
      </c>
      <c r="I112" s="34">
        <v>0</v>
      </c>
    </row>
    <row r="113" spans="2:9" ht="21" customHeight="1" thickBot="1" x14ac:dyDescent="0.25">
      <c r="B113" s="69"/>
      <c r="C113" s="65" t="s">
        <v>211</v>
      </c>
      <c r="D113" s="35">
        <v>243</v>
      </c>
      <c r="E113" s="35">
        <v>0</v>
      </c>
      <c r="F113" s="34">
        <v>0</v>
      </c>
      <c r="G113" s="34">
        <v>1</v>
      </c>
      <c r="H113" s="34">
        <v>1</v>
      </c>
      <c r="I113" s="34">
        <v>0</v>
      </c>
    </row>
    <row r="114" spans="2:9" ht="21" customHeight="1" thickBot="1" x14ac:dyDescent="0.3">
      <c r="B114" s="698" t="s">
        <v>217</v>
      </c>
      <c r="C114" s="537"/>
      <c r="D114" s="537"/>
      <c r="E114" s="537"/>
      <c r="F114" s="537"/>
      <c r="G114" s="537"/>
      <c r="H114" s="537"/>
      <c r="I114" s="537"/>
    </row>
    <row r="115" spans="2:9" ht="21" customHeight="1" thickBot="1" x14ac:dyDescent="0.25">
      <c r="B115" s="64"/>
      <c r="C115" s="65" t="s">
        <v>195</v>
      </c>
      <c r="D115" s="35">
        <v>162471</v>
      </c>
      <c r="E115" s="35">
        <v>21</v>
      </c>
      <c r="F115" s="34">
        <v>1.292538360692E-4</v>
      </c>
      <c r="G115" s="34">
        <v>2.9999999999999997E-4</v>
      </c>
      <c r="H115" s="34">
        <v>2.9999999999999997E-4</v>
      </c>
      <c r="I115" s="34">
        <v>1E-4</v>
      </c>
    </row>
    <row r="116" spans="2:9" ht="21" customHeight="1" thickBot="1" x14ac:dyDescent="0.25">
      <c r="B116" s="67"/>
      <c r="C116" s="68" t="s">
        <v>196</v>
      </c>
      <c r="D116" s="35">
        <v>162471</v>
      </c>
      <c r="E116" s="35">
        <v>21</v>
      </c>
      <c r="F116" s="34">
        <v>1.292538360692E-4</v>
      </c>
      <c r="G116" s="34">
        <v>2.9999999999999997E-4</v>
      </c>
      <c r="H116" s="34">
        <v>2.9999999999999997E-4</v>
      </c>
      <c r="I116" s="34">
        <v>1E-4</v>
      </c>
    </row>
    <row r="117" spans="2:9" ht="21" customHeight="1" thickBot="1" x14ac:dyDescent="0.25">
      <c r="B117" s="67"/>
      <c r="C117" s="68" t="s">
        <v>197</v>
      </c>
      <c r="D117" s="35">
        <v>0</v>
      </c>
      <c r="E117" s="35">
        <v>0</v>
      </c>
      <c r="F117" s="34">
        <v>0</v>
      </c>
      <c r="G117" s="34">
        <v>0</v>
      </c>
      <c r="H117" s="34">
        <v>0</v>
      </c>
      <c r="I117" s="34">
        <v>0</v>
      </c>
    </row>
    <row r="118" spans="2:9" ht="21" customHeight="1" thickBot="1" x14ac:dyDescent="0.25">
      <c r="B118" s="67"/>
      <c r="C118" s="65" t="s">
        <v>198</v>
      </c>
      <c r="D118" s="35">
        <v>21423</v>
      </c>
      <c r="E118" s="35">
        <v>11</v>
      </c>
      <c r="F118" s="34">
        <v>5.1346683471034996E-4</v>
      </c>
      <c r="G118" s="34">
        <v>1.6000000000000001E-3</v>
      </c>
      <c r="H118" s="34">
        <v>1.6000000000000001E-3</v>
      </c>
      <c r="I118" s="34">
        <v>5.0000000000000001E-4</v>
      </c>
    </row>
    <row r="119" spans="2:9" ht="21" customHeight="1" thickBot="1" x14ac:dyDescent="0.25">
      <c r="B119" s="67"/>
      <c r="C119" s="65" t="s">
        <v>199</v>
      </c>
      <c r="D119" s="35">
        <v>15568</v>
      </c>
      <c r="E119" s="35">
        <v>14</v>
      </c>
      <c r="F119" s="34">
        <v>8.9928057553956004E-4</v>
      </c>
      <c r="G119" s="34">
        <v>4.1999999999999997E-3</v>
      </c>
      <c r="H119" s="34">
        <v>4.1999999999999997E-3</v>
      </c>
      <c r="I119" s="34">
        <v>8.0000000000000004E-4</v>
      </c>
    </row>
    <row r="120" spans="2:9" ht="21" customHeight="1" thickBot="1" x14ac:dyDescent="0.25">
      <c r="B120" s="67"/>
      <c r="C120" s="65" t="s">
        <v>200</v>
      </c>
      <c r="D120" s="35">
        <v>0</v>
      </c>
      <c r="E120" s="35">
        <v>0</v>
      </c>
      <c r="F120" s="34">
        <v>0</v>
      </c>
      <c r="G120" s="34">
        <v>0</v>
      </c>
      <c r="H120" s="34">
        <v>0</v>
      </c>
      <c r="I120" s="34">
        <v>0</v>
      </c>
    </row>
    <row r="121" spans="2:9" ht="21" customHeight="1" thickBot="1" x14ac:dyDescent="0.25">
      <c r="B121" s="67"/>
      <c r="C121" s="65" t="s">
        <v>201</v>
      </c>
      <c r="D121" s="35">
        <v>12630</v>
      </c>
      <c r="E121" s="35">
        <v>35</v>
      </c>
      <c r="F121" s="34">
        <v>2.7711797307996798E-3</v>
      </c>
      <c r="G121" s="34">
        <v>1.24E-2</v>
      </c>
      <c r="H121" s="34">
        <v>1.2500000000000001E-2</v>
      </c>
      <c r="I121" s="34">
        <v>2.5999999999999999E-3</v>
      </c>
    </row>
    <row r="122" spans="2:9" ht="21" customHeight="1" thickBot="1" x14ac:dyDescent="0.25">
      <c r="B122" s="67"/>
      <c r="C122" s="68" t="s">
        <v>202</v>
      </c>
      <c r="D122" s="35">
        <v>12630</v>
      </c>
      <c r="E122" s="35">
        <v>35</v>
      </c>
      <c r="F122" s="34">
        <v>2.7711797307996798E-3</v>
      </c>
      <c r="G122" s="34">
        <v>1.24E-2</v>
      </c>
      <c r="H122" s="34">
        <v>1.2500000000000001E-2</v>
      </c>
      <c r="I122" s="34">
        <v>2.5999999999999999E-3</v>
      </c>
    </row>
    <row r="123" spans="2:9" ht="21" customHeight="1" thickBot="1" x14ac:dyDescent="0.25">
      <c r="B123" s="67"/>
      <c r="C123" s="68" t="s">
        <v>203</v>
      </c>
      <c r="D123" s="35">
        <v>0</v>
      </c>
      <c r="E123" s="35">
        <v>0</v>
      </c>
      <c r="F123" s="34">
        <v>0</v>
      </c>
      <c r="G123" s="34">
        <v>0</v>
      </c>
      <c r="H123" s="34">
        <v>0</v>
      </c>
      <c r="I123" s="34">
        <v>0</v>
      </c>
    </row>
    <row r="124" spans="2:9" ht="21" customHeight="1" thickBot="1" x14ac:dyDescent="0.25">
      <c r="B124" s="67"/>
      <c r="C124" s="65" t="s">
        <v>204</v>
      </c>
      <c r="D124" s="35">
        <v>3853</v>
      </c>
      <c r="E124" s="35">
        <v>70</v>
      </c>
      <c r="F124" s="34">
        <v>1.8167661562418901E-2</v>
      </c>
      <c r="G124" s="34">
        <v>4.8399999999999999E-2</v>
      </c>
      <c r="H124" s="34">
        <v>5.0500000000000003E-2</v>
      </c>
      <c r="I124" s="34">
        <v>1.2E-2</v>
      </c>
    </row>
    <row r="125" spans="2:9" ht="21" customHeight="1" thickBot="1" x14ac:dyDescent="0.25">
      <c r="B125" s="67"/>
      <c r="C125" s="68" t="s">
        <v>205</v>
      </c>
      <c r="D125" s="35">
        <v>2690</v>
      </c>
      <c r="E125" s="35">
        <v>31</v>
      </c>
      <c r="F125" s="34">
        <v>1.1524163568773199E-2</v>
      </c>
      <c r="G125" s="34">
        <v>3.8699999999999998E-2</v>
      </c>
      <c r="H125" s="34">
        <v>3.9300000000000002E-2</v>
      </c>
      <c r="I125" s="34">
        <v>6.7999999999999996E-3</v>
      </c>
    </row>
    <row r="126" spans="2:9" ht="21" customHeight="1" thickBot="1" x14ac:dyDescent="0.25">
      <c r="B126" s="67"/>
      <c r="C126" s="68" t="s">
        <v>206</v>
      </c>
      <c r="D126" s="35">
        <v>1163</v>
      </c>
      <c r="E126" s="35">
        <v>39</v>
      </c>
      <c r="F126" s="34">
        <v>3.3533963886500401E-2</v>
      </c>
      <c r="G126" s="34">
        <v>7.5999999999999998E-2</v>
      </c>
      <c r="H126" s="34">
        <v>7.6399999999999996E-2</v>
      </c>
      <c r="I126" s="34">
        <v>2.41E-2</v>
      </c>
    </row>
    <row r="127" spans="2:9" ht="21" customHeight="1" thickBot="1" x14ac:dyDescent="0.25">
      <c r="B127" s="67"/>
      <c r="C127" s="65" t="s">
        <v>207</v>
      </c>
      <c r="D127" s="35">
        <v>1006</v>
      </c>
      <c r="E127" s="35">
        <v>111</v>
      </c>
      <c r="F127" s="34">
        <v>0.11033797216699801</v>
      </c>
      <c r="G127" s="34">
        <v>0.28560000000000002</v>
      </c>
      <c r="H127" s="34">
        <v>0.2868</v>
      </c>
      <c r="I127" s="34">
        <v>0.1037</v>
      </c>
    </row>
    <row r="128" spans="2:9" ht="21" customHeight="1" thickBot="1" x14ac:dyDescent="0.25">
      <c r="B128" s="67"/>
      <c r="C128" s="68" t="s">
        <v>208</v>
      </c>
      <c r="D128" s="35">
        <v>401</v>
      </c>
      <c r="E128" s="35">
        <v>23</v>
      </c>
      <c r="F128" s="34">
        <v>5.7356608478803001E-2</v>
      </c>
      <c r="G128" s="34">
        <v>0.15390000000000001</v>
      </c>
      <c r="H128" s="34">
        <v>0.15390000000000001</v>
      </c>
      <c r="I128" s="34">
        <v>4.5699999999999998E-2</v>
      </c>
    </row>
    <row r="129" spans="2:9" ht="21" customHeight="1" thickBot="1" x14ac:dyDescent="0.25">
      <c r="B129" s="67"/>
      <c r="C129" s="68" t="s">
        <v>209</v>
      </c>
      <c r="D129" s="35">
        <v>605</v>
      </c>
      <c r="E129" s="35">
        <v>88</v>
      </c>
      <c r="F129" s="34">
        <v>0.145454545454545</v>
      </c>
      <c r="G129" s="34">
        <v>0.20669999999999999</v>
      </c>
      <c r="H129" s="34">
        <v>0.37480000000000002</v>
      </c>
      <c r="I129" s="34">
        <v>0.14219999999999999</v>
      </c>
    </row>
    <row r="130" spans="2:9" ht="21" customHeight="1" thickBot="1" x14ac:dyDescent="0.25">
      <c r="B130" s="67"/>
      <c r="C130" s="68" t="s">
        <v>210</v>
      </c>
      <c r="D130" s="35">
        <v>0</v>
      </c>
      <c r="E130" s="35">
        <v>0</v>
      </c>
      <c r="F130" s="34">
        <v>0</v>
      </c>
      <c r="G130" s="34">
        <v>0.38190000000000002</v>
      </c>
      <c r="H130" s="34">
        <v>0</v>
      </c>
      <c r="I130" s="34">
        <v>0</v>
      </c>
    </row>
    <row r="131" spans="2:9" ht="21" customHeight="1" thickBot="1" x14ac:dyDescent="0.25">
      <c r="B131" s="69"/>
      <c r="C131" s="65" t="s">
        <v>211</v>
      </c>
      <c r="D131" s="35">
        <v>747</v>
      </c>
      <c r="E131" s="35">
        <v>0</v>
      </c>
      <c r="F131" s="34">
        <v>0</v>
      </c>
      <c r="G131" s="34">
        <v>1</v>
      </c>
      <c r="H131" s="34">
        <v>1</v>
      </c>
      <c r="I131" s="34">
        <v>0</v>
      </c>
    </row>
    <row r="132" spans="2:9" ht="21" customHeight="1" thickBot="1" x14ac:dyDescent="0.3">
      <c r="B132" s="698" t="s">
        <v>218</v>
      </c>
      <c r="C132" s="537"/>
      <c r="D132" s="537"/>
      <c r="E132" s="537"/>
      <c r="F132" s="537"/>
      <c r="G132" s="537"/>
      <c r="H132" s="537"/>
      <c r="I132" s="537"/>
    </row>
    <row r="133" spans="2:9" ht="21" customHeight="1" thickBot="1" x14ac:dyDescent="0.25">
      <c r="B133" s="64"/>
      <c r="C133" s="65" t="s">
        <v>195</v>
      </c>
      <c r="D133" s="35">
        <v>56927</v>
      </c>
      <c r="E133" s="35">
        <v>21</v>
      </c>
      <c r="F133" s="34">
        <v>3.6889349517803E-4</v>
      </c>
      <c r="G133" s="34">
        <v>8.0000000000000004E-4</v>
      </c>
      <c r="H133" s="34">
        <v>5.9999999999999995E-4</v>
      </c>
      <c r="I133" s="34">
        <v>4.0000000000000002E-4</v>
      </c>
    </row>
    <row r="134" spans="2:9" ht="21" customHeight="1" thickBot="1" x14ac:dyDescent="0.25">
      <c r="B134" s="67"/>
      <c r="C134" s="68" t="s">
        <v>196</v>
      </c>
      <c r="D134" s="35">
        <v>56927</v>
      </c>
      <c r="E134" s="35">
        <v>21</v>
      </c>
      <c r="F134" s="34">
        <v>3.6889349517803E-4</v>
      </c>
      <c r="G134" s="34">
        <v>8.0000000000000004E-4</v>
      </c>
      <c r="H134" s="34">
        <v>5.9999999999999995E-4</v>
      </c>
      <c r="I134" s="34">
        <v>4.0000000000000002E-4</v>
      </c>
    </row>
    <row r="135" spans="2:9" ht="21" customHeight="1" thickBot="1" x14ac:dyDescent="0.25">
      <c r="B135" s="67"/>
      <c r="C135" s="68" t="s">
        <v>197</v>
      </c>
      <c r="D135" s="35">
        <v>0</v>
      </c>
      <c r="E135" s="35">
        <v>0</v>
      </c>
      <c r="F135" s="34">
        <v>0</v>
      </c>
      <c r="G135" s="34">
        <v>0</v>
      </c>
      <c r="H135" s="34">
        <v>0</v>
      </c>
      <c r="I135" s="34">
        <v>0</v>
      </c>
    </row>
    <row r="136" spans="2:9" ht="21" customHeight="1" thickBot="1" x14ac:dyDescent="0.25">
      <c r="B136" s="67"/>
      <c r="C136" s="65" t="s">
        <v>198</v>
      </c>
      <c r="D136" s="35">
        <v>34459</v>
      </c>
      <c r="E136" s="35">
        <v>13</v>
      </c>
      <c r="F136" s="34">
        <v>3.7725993209320998E-4</v>
      </c>
      <c r="G136" s="34">
        <v>1.6000000000000001E-3</v>
      </c>
      <c r="H136" s="34">
        <v>1.6000000000000001E-3</v>
      </c>
      <c r="I136" s="34">
        <v>5.9999999999999995E-4</v>
      </c>
    </row>
    <row r="137" spans="2:9" ht="21" customHeight="1" thickBot="1" x14ac:dyDescent="0.25">
      <c r="B137" s="67"/>
      <c r="C137" s="65" t="s">
        <v>199</v>
      </c>
      <c r="D137" s="35">
        <v>39103</v>
      </c>
      <c r="E137" s="35">
        <v>57</v>
      </c>
      <c r="F137" s="34">
        <v>1.45768866838861E-3</v>
      </c>
      <c r="G137" s="34">
        <v>3.7000000000000002E-3</v>
      </c>
      <c r="H137" s="34">
        <v>3.3999999999999998E-3</v>
      </c>
      <c r="I137" s="34">
        <v>1.9E-3</v>
      </c>
    </row>
    <row r="138" spans="2:9" ht="21" customHeight="1" thickBot="1" x14ac:dyDescent="0.25">
      <c r="B138" s="67"/>
      <c r="C138" s="65" t="s">
        <v>200</v>
      </c>
      <c r="D138" s="35">
        <v>36262</v>
      </c>
      <c r="E138" s="35">
        <v>129</v>
      </c>
      <c r="F138" s="34">
        <v>3.5574430533340702E-3</v>
      </c>
      <c r="G138" s="34">
        <v>7.0000000000000001E-3</v>
      </c>
      <c r="H138" s="34">
        <v>6.7999999999999996E-3</v>
      </c>
      <c r="I138" s="34">
        <v>4.7000000000000002E-3</v>
      </c>
    </row>
    <row r="139" spans="2:9" ht="21" customHeight="1" thickBot="1" x14ac:dyDescent="0.25">
      <c r="B139" s="67"/>
      <c r="C139" s="65" t="s">
        <v>201</v>
      </c>
      <c r="D139" s="35">
        <v>33673</v>
      </c>
      <c r="E139" s="35">
        <v>357</v>
      </c>
      <c r="F139" s="34">
        <v>1.0601965966798301E-2</v>
      </c>
      <c r="G139" s="34">
        <v>1.6500000000000001E-2</v>
      </c>
      <c r="H139" s="34">
        <v>1.7899999999999999E-2</v>
      </c>
      <c r="I139" s="34">
        <v>1.35E-2</v>
      </c>
    </row>
    <row r="140" spans="2:9" ht="21" customHeight="1" thickBot="1" x14ac:dyDescent="0.25">
      <c r="B140" s="67"/>
      <c r="C140" s="68" t="s">
        <v>202</v>
      </c>
      <c r="D140" s="35">
        <v>12903</v>
      </c>
      <c r="E140" s="35">
        <v>83</v>
      </c>
      <c r="F140" s="34">
        <v>6.4326125707199902E-3</v>
      </c>
      <c r="G140" s="34">
        <v>1.12E-2</v>
      </c>
      <c r="H140" s="34">
        <v>1.2699999999999999E-2</v>
      </c>
      <c r="I140" s="34">
        <v>9.7000000000000003E-3</v>
      </c>
    </row>
    <row r="141" spans="2:9" ht="21" customHeight="1" thickBot="1" x14ac:dyDescent="0.25">
      <c r="B141" s="67"/>
      <c r="C141" s="68" t="s">
        <v>203</v>
      </c>
      <c r="D141" s="35">
        <v>20770</v>
      </c>
      <c r="E141" s="35">
        <v>274</v>
      </c>
      <c r="F141" s="34">
        <v>1.3192103996148299E-2</v>
      </c>
      <c r="G141" s="34">
        <v>2.1899999999999999E-2</v>
      </c>
      <c r="H141" s="34">
        <v>2.1100000000000001E-2</v>
      </c>
      <c r="I141" s="34">
        <v>1.5900000000000001E-2</v>
      </c>
    </row>
    <row r="142" spans="2:9" ht="21" customHeight="1" thickBot="1" x14ac:dyDescent="0.25">
      <c r="B142" s="67"/>
      <c r="C142" s="65" t="s">
        <v>204</v>
      </c>
      <c r="D142" s="35">
        <v>23717</v>
      </c>
      <c r="E142" s="35">
        <v>743</v>
      </c>
      <c r="F142" s="34">
        <v>3.1327739596070298E-2</v>
      </c>
      <c r="G142" s="34">
        <v>5.3600000000000002E-2</v>
      </c>
      <c r="H142" s="34">
        <v>5.2499999999999998E-2</v>
      </c>
      <c r="I142" s="34">
        <v>4.41E-2</v>
      </c>
    </row>
    <row r="143" spans="2:9" ht="21" customHeight="1" thickBot="1" x14ac:dyDescent="0.25">
      <c r="B143" s="67"/>
      <c r="C143" s="68" t="s">
        <v>205</v>
      </c>
      <c r="D143" s="35">
        <v>16144</v>
      </c>
      <c r="E143" s="35">
        <v>331</v>
      </c>
      <c r="F143" s="34">
        <v>2.0502973240832501E-2</v>
      </c>
      <c r="G143" s="34">
        <v>3.5200000000000002E-2</v>
      </c>
      <c r="H143" s="34">
        <v>3.9399999999999998E-2</v>
      </c>
      <c r="I143" s="34">
        <v>2.69E-2</v>
      </c>
    </row>
    <row r="144" spans="2:9" ht="21" customHeight="1" thickBot="1" x14ac:dyDescent="0.25">
      <c r="B144" s="67"/>
      <c r="C144" s="68" t="s">
        <v>206</v>
      </c>
      <c r="D144" s="35">
        <v>7573</v>
      </c>
      <c r="E144" s="35">
        <v>412</v>
      </c>
      <c r="F144" s="34">
        <v>5.4403802984286299E-2</v>
      </c>
      <c r="G144" s="34">
        <v>7.4999999999999997E-2</v>
      </c>
      <c r="H144" s="34">
        <v>8.0299999999999996E-2</v>
      </c>
      <c r="I144" s="34">
        <v>8.0799999999999997E-2</v>
      </c>
    </row>
    <row r="145" spans="2:9" ht="21" customHeight="1" thickBot="1" x14ac:dyDescent="0.25">
      <c r="B145" s="67"/>
      <c r="C145" s="65" t="s">
        <v>207</v>
      </c>
      <c r="D145" s="35">
        <v>837</v>
      </c>
      <c r="E145" s="35">
        <v>72</v>
      </c>
      <c r="F145" s="34">
        <v>8.6021505376344107E-2</v>
      </c>
      <c r="G145" s="34">
        <v>0.25469999999999998</v>
      </c>
      <c r="H145" s="34">
        <v>0.2878</v>
      </c>
      <c r="I145" s="34">
        <v>0.12280000000000001</v>
      </c>
    </row>
    <row r="146" spans="2:9" ht="21" customHeight="1" thickBot="1" x14ac:dyDescent="0.25">
      <c r="B146" s="67"/>
      <c r="C146" s="68" t="s">
        <v>208</v>
      </c>
      <c r="D146" s="35">
        <v>407</v>
      </c>
      <c r="E146" s="35">
        <v>25</v>
      </c>
      <c r="F146" s="34">
        <v>6.1425061425061399E-2</v>
      </c>
      <c r="G146" s="34">
        <v>0.13170000000000001</v>
      </c>
      <c r="H146" s="34">
        <v>0.13300000000000001</v>
      </c>
      <c r="I146" s="34">
        <v>6.88E-2</v>
      </c>
    </row>
    <row r="147" spans="2:9" ht="21" customHeight="1" thickBot="1" x14ac:dyDescent="0.25">
      <c r="B147" s="67"/>
      <c r="C147" s="68" t="s">
        <v>209</v>
      </c>
      <c r="D147" s="35">
        <v>430</v>
      </c>
      <c r="E147" s="35">
        <v>47</v>
      </c>
      <c r="F147" s="34">
        <v>0.10930232558139499</v>
      </c>
      <c r="G147" s="34">
        <v>0.24940000000000001</v>
      </c>
      <c r="H147" s="34">
        <v>0.43440000000000001</v>
      </c>
      <c r="I147" s="34">
        <v>0.1739</v>
      </c>
    </row>
    <row r="148" spans="2:9" ht="21" customHeight="1" thickBot="1" x14ac:dyDescent="0.25">
      <c r="B148" s="67"/>
      <c r="C148" s="68" t="s">
        <v>210</v>
      </c>
      <c r="D148" s="35">
        <v>0</v>
      </c>
      <c r="E148" s="35">
        <v>0</v>
      </c>
      <c r="F148" s="34">
        <v>0</v>
      </c>
      <c r="G148" s="34">
        <v>0.4264</v>
      </c>
      <c r="H148" s="34">
        <v>0</v>
      </c>
      <c r="I148" s="34">
        <v>0</v>
      </c>
    </row>
    <row r="149" spans="2:9" ht="21" customHeight="1" thickBot="1" x14ac:dyDescent="0.25">
      <c r="B149" s="69"/>
      <c r="C149" s="65" t="s">
        <v>211</v>
      </c>
      <c r="D149" s="35">
        <v>5440</v>
      </c>
      <c r="E149" s="35">
        <v>0</v>
      </c>
      <c r="F149" s="34">
        <v>0</v>
      </c>
      <c r="G149" s="34">
        <v>1</v>
      </c>
      <c r="H149" s="34">
        <v>1</v>
      </c>
      <c r="I149" s="34">
        <v>0</v>
      </c>
    </row>
    <row r="150" spans="2:9" ht="21" customHeight="1" thickBot="1" x14ac:dyDescent="0.3">
      <c r="B150" s="698" t="s">
        <v>219</v>
      </c>
      <c r="C150" s="537"/>
      <c r="D150" s="537"/>
      <c r="E150" s="537"/>
      <c r="F150" s="537"/>
      <c r="G150" s="537"/>
      <c r="H150" s="537"/>
      <c r="I150" s="537"/>
    </row>
    <row r="151" spans="2:9" ht="21" customHeight="1" thickBot="1" x14ac:dyDescent="0.25">
      <c r="B151" s="64"/>
      <c r="C151" s="65" t="s">
        <v>195</v>
      </c>
      <c r="D151" s="35">
        <v>612943</v>
      </c>
      <c r="E151" s="35">
        <v>91</v>
      </c>
      <c r="F151" s="34">
        <v>1.4846404967509E-4</v>
      </c>
      <c r="G151" s="34">
        <v>2.9999999999999997E-4</v>
      </c>
      <c r="H151" s="34">
        <v>2.9999999999999997E-4</v>
      </c>
      <c r="I151" s="34">
        <v>1E-4</v>
      </c>
    </row>
    <row r="152" spans="2:9" ht="21" customHeight="1" thickBot="1" x14ac:dyDescent="0.25">
      <c r="B152" s="67"/>
      <c r="C152" s="68" t="s">
        <v>196</v>
      </c>
      <c r="D152" s="35">
        <v>612943</v>
      </c>
      <c r="E152" s="35">
        <v>91</v>
      </c>
      <c r="F152" s="34">
        <v>1.4846404967509E-4</v>
      </c>
      <c r="G152" s="34">
        <v>2.9999999999999997E-4</v>
      </c>
      <c r="H152" s="34">
        <v>2.9999999999999997E-4</v>
      </c>
      <c r="I152" s="34">
        <v>1E-4</v>
      </c>
    </row>
    <row r="153" spans="2:9" ht="21" customHeight="1" thickBot="1" x14ac:dyDescent="0.25">
      <c r="B153" s="67"/>
      <c r="C153" s="68" t="s">
        <v>197</v>
      </c>
      <c r="D153" s="35">
        <v>0</v>
      </c>
      <c r="E153" s="35">
        <v>0</v>
      </c>
      <c r="F153" s="34">
        <v>0</v>
      </c>
      <c r="G153" s="34">
        <v>0</v>
      </c>
      <c r="H153" s="34">
        <v>0</v>
      </c>
      <c r="I153" s="34">
        <v>0</v>
      </c>
    </row>
    <row r="154" spans="2:9" ht="21" customHeight="1" thickBot="1" x14ac:dyDescent="0.25">
      <c r="B154" s="67"/>
      <c r="C154" s="65" t="s">
        <v>198</v>
      </c>
      <c r="D154" s="35">
        <v>121846</v>
      </c>
      <c r="E154" s="35">
        <v>114</v>
      </c>
      <c r="F154" s="34">
        <v>9.3560724192832999E-4</v>
      </c>
      <c r="G154" s="34">
        <v>1.6000000000000001E-3</v>
      </c>
      <c r="H154" s="34">
        <v>1.6000000000000001E-3</v>
      </c>
      <c r="I154" s="34">
        <v>1E-3</v>
      </c>
    </row>
    <row r="155" spans="2:9" ht="21" customHeight="1" thickBot="1" x14ac:dyDescent="0.25">
      <c r="B155" s="67"/>
      <c r="C155" s="65" t="s">
        <v>199</v>
      </c>
      <c r="D155" s="35">
        <v>97642</v>
      </c>
      <c r="E155" s="35">
        <v>265</v>
      </c>
      <c r="F155" s="34">
        <v>2.7139960263001602E-3</v>
      </c>
      <c r="G155" s="34">
        <v>4.4000000000000003E-3</v>
      </c>
      <c r="H155" s="34">
        <v>4.4000000000000003E-3</v>
      </c>
      <c r="I155" s="34">
        <v>2.7000000000000001E-3</v>
      </c>
    </row>
    <row r="156" spans="2:9" ht="21" customHeight="1" thickBot="1" x14ac:dyDescent="0.25">
      <c r="B156" s="67"/>
      <c r="C156" s="65" t="s">
        <v>200</v>
      </c>
      <c r="D156" s="35">
        <v>0</v>
      </c>
      <c r="E156" s="35">
        <v>0</v>
      </c>
      <c r="F156" s="34">
        <v>0</v>
      </c>
      <c r="G156" s="34">
        <v>0</v>
      </c>
      <c r="H156" s="34">
        <v>0</v>
      </c>
      <c r="I156" s="34">
        <v>0</v>
      </c>
    </row>
    <row r="157" spans="2:9" ht="21" customHeight="1" thickBot="1" x14ac:dyDescent="0.25">
      <c r="B157" s="67"/>
      <c r="C157" s="65" t="s">
        <v>201</v>
      </c>
      <c r="D157" s="35">
        <v>155580</v>
      </c>
      <c r="E157" s="35">
        <v>1196</v>
      </c>
      <c r="F157" s="34">
        <v>7.6873634143206099E-3</v>
      </c>
      <c r="G157" s="34">
        <v>1.35E-2</v>
      </c>
      <c r="H157" s="34">
        <v>1.35E-2</v>
      </c>
      <c r="I157" s="34">
        <v>8.6E-3</v>
      </c>
    </row>
    <row r="158" spans="2:9" ht="21" customHeight="1" thickBot="1" x14ac:dyDescent="0.25">
      <c r="B158" s="67"/>
      <c r="C158" s="68" t="s">
        <v>202</v>
      </c>
      <c r="D158" s="35">
        <v>155580</v>
      </c>
      <c r="E158" s="35">
        <v>1196</v>
      </c>
      <c r="F158" s="34">
        <v>7.6873634143206099E-3</v>
      </c>
      <c r="G158" s="34">
        <v>1.35E-2</v>
      </c>
      <c r="H158" s="34">
        <v>1.35E-2</v>
      </c>
      <c r="I158" s="34">
        <v>8.6E-3</v>
      </c>
    </row>
    <row r="159" spans="2:9" ht="21" customHeight="1" thickBot="1" x14ac:dyDescent="0.25">
      <c r="B159" s="67"/>
      <c r="C159" s="68" t="s">
        <v>203</v>
      </c>
      <c r="D159" s="35">
        <v>0</v>
      </c>
      <c r="E159" s="35">
        <v>0</v>
      </c>
      <c r="F159" s="34">
        <v>0</v>
      </c>
      <c r="G159" s="34">
        <v>2.1000000000000001E-2</v>
      </c>
      <c r="H159" s="34">
        <v>0</v>
      </c>
      <c r="I159" s="34">
        <v>0</v>
      </c>
    </row>
    <row r="160" spans="2:9" ht="21" customHeight="1" thickBot="1" x14ac:dyDescent="0.25">
      <c r="B160" s="67"/>
      <c r="C160" s="65" t="s">
        <v>204</v>
      </c>
      <c r="D160" s="35">
        <v>71042</v>
      </c>
      <c r="E160" s="35">
        <v>2118</v>
      </c>
      <c r="F160" s="34">
        <v>2.9813349849384899E-2</v>
      </c>
      <c r="G160" s="34">
        <v>4.6100000000000002E-2</v>
      </c>
      <c r="H160" s="34">
        <v>4.6899999999999997E-2</v>
      </c>
      <c r="I160" s="34">
        <v>2.7699999999999999E-2</v>
      </c>
    </row>
    <row r="161" spans="2:9" ht="21" customHeight="1" thickBot="1" x14ac:dyDescent="0.25">
      <c r="B161" s="67"/>
      <c r="C161" s="68" t="s">
        <v>205</v>
      </c>
      <c r="D161" s="35">
        <v>56259</v>
      </c>
      <c r="E161" s="35">
        <v>1380</v>
      </c>
      <c r="F161" s="34">
        <v>2.4529408627952901E-2</v>
      </c>
      <c r="G161" s="34">
        <v>3.9100000000000003E-2</v>
      </c>
      <c r="H161" s="34">
        <v>3.8899999999999997E-2</v>
      </c>
      <c r="I161" s="34">
        <v>2.3E-2</v>
      </c>
    </row>
    <row r="162" spans="2:9" ht="21" customHeight="1" thickBot="1" x14ac:dyDescent="0.25">
      <c r="B162" s="67"/>
      <c r="C162" s="68" t="s">
        <v>206</v>
      </c>
      <c r="D162" s="35">
        <v>14783</v>
      </c>
      <c r="E162" s="35">
        <v>738</v>
      </c>
      <c r="F162" s="34">
        <v>4.9922207941554497E-2</v>
      </c>
      <c r="G162" s="34">
        <v>7.7100000000000002E-2</v>
      </c>
      <c r="H162" s="34">
        <v>7.7200000000000005E-2</v>
      </c>
      <c r="I162" s="34">
        <v>4.58E-2</v>
      </c>
    </row>
    <row r="163" spans="2:9" ht="21" customHeight="1" thickBot="1" x14ac:dyDescent="0.25">
      <c r="B163" s="67"/>
      <c r="C163" s="65" t="s">
        <v>207</v>
      </c>
      <c r="D163" s="35">
        <v>9372</v>
      </c>
      <c r="E163" s="35">
        <v>1788</v>
      </c>
      <c r="F163" s="34">
        <v>0.19078104993598</v>
      </c>
      <c r="G163" s="34">
        <v>0.216</v>
      </c>
      <c r="H163" s="34">
        <v>0.2384</v>
      </c>
      <c r="I163" s="34">
        <v>0.17780000000000001</v>
      </c>
    </row>
    <row r="164" spans="2:9" ht="21" customHeight="1" thickBot="1" x14ac:dyDescent="0.25">
      <c r="B164" s="67"/>
      <c r="C164" s="68" t="s">
        <v>208</v>
      </c>
      <c r="D164" s="35">
        <v>5735</v>
      </c>
      <c r="E164" s="35">
        <v>716</v>
      </c>
      <c r="F164" s="34">
        <v>0.124847428073235</v>
      </c>
      <c r="G164" s="34">
        <v>0.15390000000000001</v>
      </c>
      <c r="H164" s="34">
        <v>0.15390000000000001</v>
      </c>
      <c r="I164" s="34">
        <v>0.1153</v>
      </c>
    </row>
    <row r="165" spans="2:9" ht="21" customHeight="1" thickBot="1" x14ac:dyDescent="0.25">
      <c r="B165" s="67"/>
      <c r="C165" s="68" t="s">
        <v>209</v>
      </c>
      <c r="D165" s="35">
        <v>3637</v>
      </c>
      <c r="E165" s="35">
        <v>1072</v>
      </c>
      <c r="F165" s="34">
        <v>0.29474841902666998</v>
      </c>
      <c r="G165" s="34">
        <v>0.20669999999999999</v>
      </c>
      <c r="H165" s="34">
        <v>0.37159999999999999</v>
      </c>
      <c r="I165" s="34">
        <v>0.27639999999999998</v>
      </c>
    </row>
    <row r="166" spans="2:9" ht="21" customHeight="1" thickBot="1" x14ac:dyDescent="0.25">
      <c r="B166" s="67"/>
      <c r="C166" s="68" t="s">
        <v>210</v>
      </c>
      <c r="D166" s="35">
        <v>0</v>
      </c>
      <c r="E166" s="35">
        <v>0</v>
      </c>
      <c r="F166" s="34">
        <v>0</v>
      </c>
      <c r="G166" s="34">
        <v>0.37159999999999999</v>
      </c>
      <c r="H166" s="34">
        <v>0</v>
      </c>
      <c r="I166" s="34">
        <v>0</v>
      </c>
    </row>
    <row r="167" spans="2:9" ht="21" customHeight="1" thickBot="1" x14ac:dyDescent="0.25">
      <c r="B167" s="69"/>
      <c r="C167" s="65" t="s">
        <v>211</v>
      </c>
      <c r="D167" s="35">
        <v>17831</v>
      </c>
      <c r="E167" s="35">
        <v>0</v>
      </c>
      <c r="F167" s="34">
        <v>0</v>
      </c>
      <c r="G167" s="34">
        <v>1</v>
      </c>
      <c r="H167" s="34">
        <v>1</v>
      </c>
      <c r="I167" s="34">
        <v>0</v>
      </c>
    </row>
    <row r="168" spans="2:9" ht="21" customHeight="1" thickBot="1" x14ac:dyDescent="0.3">
      <c r="B168" s="698" t="s">
        <v>220</v>
      </c>
      <c r="C168" s="537"/>
      <c r="D168" s="537"/>
      <c r="E168" s="537"/>
      <c r="F168" s="537"/>
      <c r="G168" s="537"/>
      <c r="H168" s="537"/>
      <c r="I168" s="537"/>
    </row>
    <row r="169" spans="2:9" ht="21" customHeight="1" thickBot="1" x14ac:dyDescent="0.25">
      <c r="B169" s="64"/>
      <c r="C169" s="65" t="s">
        <v>195</v>
      </c>
      <c r="D169" s="35">
        <v>4774</v>
      </c>
      <c r="E169" s="35">
        <v>0</v>
      </c>
      <c r="F169" s="34">
        <v>0</v>
      </c>
      <c r="G169" s="34">
        <v>5.0000000000000001E-4</v>
      </c>
      <c r="H169" s="34">
        <v>5.0000000000000001E-4</v>
      </c>
      <c r="I169" s="34">
        <v>0</v>
      </c>
    </row>
    <row r="170" spans="2:9" ht="21" customHeight="1" thickBot="1" x14ac:dyDescent="0.25">
      <c r="B170" s="67"/>
      <c r="C170" s="68" t="s">
        <v>196</v>
      </c>
      <c r="D170" s="35">
        <v>4774</v>
      </c>
      <c r="E170" s="35">
        <v>0</v>
      </c>
      <c r="F170" s="34">
        <v>0</v>
      </c>
      <c r="G170" s="34">
        <v>5.0000000000000001E-4</v>
      </c>
      <c r="H170" s="34">
        <v>5.0000000000000001E-4</v>
      </c>
      <c r="I170" s="34">
        <v>0</v>
      </c>
    </row>
    <row r="171" spans="2:9" ht="21" customHeight="1" thickBot="1" x14ac:dyDescent="0.25">
      <c r="B171" s="67"/>
      <c r="C171" s="68" t="s">
        <v>197</v>
      </c>
      <c r="D171" s="35">
        <v>0</v>
      </c>
      <c r="E171" s="35">
        <v>0</v>
      </c>
      <c r="F171" s="34">
        <v>0</v>
      </c>
      <c r="G171" s="34">
        <v>0</v>
      </c>
      <c r="H171" s="34">
        <v>0</v>
      </c>
      <c r="I171" s="34">
        <v>0</v>
      </c>
    </row>
    <row r="172" spans="2:9" ht="21" customHeight="1" thickBot="1" x14ac:dyDescent="0.25">
      <c r="B172" s="67"/>
      <c r="C172" s="65" t="s">
        <v>198</v>
      </c>
      <c r="D172" s="35">
        <v>4275</v>
      </c>
      <c r="E172" s="35">
        <v>1</v>
      </c>
      <c r="F172" s="34">
        <v>2.3391812865497001E-4</v>
      </c>
      <c r="G172" s="34">
        <v>1.6000000000000001E-3</v>
      </c>
      <c r="H172" s="34">
        <v>1.6000000000000001E-3</v>
      </c>
      <c r="I172" s="34">
        <v>0</v>
      </c>
    </row>
    <row r="173" spans="2:9" ht="21" customHeight="1" thickBot="1" x14ac:dyDescent="0.25">
      <c r="B173" s="67"/>
      <c r="C173" s="65" t="s">
        <v>199</v>
      </c>
      <c r="D173" s="35">
        <v>2435</v>
      </c>
      <c r="E173" s="35">
        <v>0</v>
      </c>
      <c r="F173" s="34">
        <v>0</v>
      </c>
      <c r="G173" s="34">
        <v>3.0999999999999999E-3</v>
      </c>
      <c r="H173" s="34">
        <v>3.0999999999999999E-3</v>
      </c>
      <c r="I173" s="34">
        <v>4.0000000000000002E-4</v>
      </c>
    </row>
    <row r="174" spans="2:9" ht="21" customHeight="1" thickBot="1" x14ac:dyDescent="0.25">
      <c r="B174" s="67"/>
      <c r="C174" s="65" t="s">
        <v>200</v>
      </c>
      <c r="D174" s="35">
        <v>2144</v>
      </c>
      <c r="E174" s="35">
        <v>1</v>
      </c>
      <c r="F174" s="34">
        <v>4.6641791044775999E-4</v>
      </c>
      <c r="G174" s="34">
        <v>6.6E-3</v>
      </c>
      <c r="H174" s="34">
        <v>6.6E-3</v>
      </c>
      <c r="I174" s="34">
        <v>0</v>
      </c>
    </row>
    <row r="175" spans="2:9" ht="21" customHeight="1" thickBot="1" x14ac:dyDescent="0.25">
      <c r="B175" s="67"/>
      <c r="C175" s="65" t="s">
        <v>201</v>
      </c>
      <c r="D175" s="35">
        <v>902</v>
      </c>
      <c r="E175" s="35">
        <v>0</v>
      </c>
      <c r="F175" s="34">
        <v>0</v>
      </c>
      <c r="G175" s="34">
        <v>1.8100000000000002E-2</v>
      </c>
      <c r="H175" s="34">
        <v>1.7999999999999999E-2</v>
      </c>
      <c r="I175" s="34">
        <v>0</v>
      </c>
    </row>
    <row r="176" spans="2:9" ht="21" customHeight="1" thickBot="1" x14ac:dyDescent="0.25">
      <c r="B176" s="67"/>
      <c r="C176" s="68" t="s">
        <v>202</v>
      </c>
      <c r="D176" s="35">
        <v>367</v>
      </c>
      <c r="E176" s="35">
        <v>0</v>
      </c>
      <c r="F176" s="34">
        <v>0</v>
      </c>
      <c r="G176" s="34">
        <v>1.43E-2</v>
      </c>
      <c r="H176" s="34">
        <v>1.43E-2</v>
      </c>
      <c r="I176" s="34">
        <v>0</v>
      </c>
    </row>
    <row r="177" spans="2:9" ht="21" customHeight="1" thickBot="1" x14ac:dyDescent="0.25">
      <c r="B177" s="67"/>
      <c r="C177" s="68" t="s">
        <v>203</v>
      </c>
      <c r="D177" s="35">
        <v>535</v>
      </c>
      <c r="E177" s="35">
        <v>0</v>
      </c>
      <c r="F177" s="34">
        <v>0</v>
      </c>
      <c r="G177" s="34">
        <v>2.06E-2</v>
      </c>
      <c r="H177" s="34">
        <v>2.06E-2</v>
      </c>
      <c r="I177" s="34">
        <v>0</v>
      </c>
    </row>
    <row r="178" spans="2:9" ht="21" customHeight="1" thickBot="1" x14ac:dyDescent="0.25">
      <c r="B178" s="67"/>
      <c r="C178" s="65" t="s">
        <v>204</v>
      </c>
      <c r="D178" s="35">
        <v>398</v>
      </c>
      <c r="E178" s="35">
        <v>1</v>
      </c>
      <c r="F178" s="34">
        <v>2.5125628140703501E-3</v>
      </c>
      <c r="G178" s="34">
        <v>4.7600000000000003E-2</v>
      </c>
      <c r="H178" s="34">
        <v>4.7899999999999998E-2</v>
      </c>
      <c r="I178" s="34">
        <v>0</v>
      </c>
    </row>
    <row r="179" spans="2:9" ht="21" customHeight="1" thickBot="1" x14ac:dyDescent="0.25">
      <c r="B179" s="67"/>
      <c r="C179" s="68" t="s">
        <v>205</v>
      </c>
      <c r="D179" s="35">
        <v>345</v>
      </c>
      <c r="E179" s="35">
        <v>0</v>
      </c>
      <c r="F179" s="34">
        <v>0</v>
      </c>
      <c r="G179" s="34">
        <v>4.19E-2</v>
      </c>
      <c r="H179" s="34">
        <v>4.2000000000000003E-2</v>
      </c>
      <c r="I179" s="34">
        <v>0</v>
      </c>
    </row>
    <row r="180" spans="2:9" ht="21" customHeight="1" thickBot="1" x14ac:dyDescent="0.25">
      <c r="B180" s="67"/>
      <c r="C180" s="68" t="s">
        <v>206</v>
      </c>
      <c r="D180" s="35">
        <v>53</v>
      </c>
      <c r="E180" s="35">
        <v>1</v>
      </c>
      <c r="F180" s="34">
        <v>1.88679245283019E-2</v>
      </c>
      <c r="G180" s="34">
        <v>8.5999999999999993E-2</v>
      </c>
      <c r="H180" s="34">
        <v>8.5999999999999993E-2</v>
      </c>
      <c r="I180" s="34">
        <v>0</v>
      </c>
    </row>
    <row r="181" spans="2:9" ht="21" customHeight="1" thickBot="1" x14ac:dyDescent="0.25">
      <c r="B181" s="67"/>
      <c r="C181" s="65" t="s">
        <v>207</v>
      </c>
      <c r="D181" s="35">
        <v>24</v>
      </c>
      <c r="E181" s="35">
        <v>0</v>
      </c>
      <c r="F181" s="34">
        <v>0</v>
      </c>
      <c r="G181" s="34">
        <v>0.21</v>
      </c>
      <c r="H181" s="34">
        <v>0.21</v>
      </c>
      <c r="I181" s="34">
        <v>0</v>
      </c>
    </row>
    <row r="182" spans="2:9" ht="21" customHeight="1" thickBot="1" x14ac:dyDescent="0.25">
      <c r="B182" s="67"/>
      <c r="C182" s="68" t="s">
        <v>208</v>
      </c>
      <c r="D182" s="35">
        <v>0</v>
      </c>
      <c r="E182" s="35">
        <v>0</v>
      </c>
      <c r="F182" s="34">
        <v>0</v>
      </c>
      <c r="G182" s="34">
        <v>0</v>
      </c>
      <c r="H182" s="34">
        <v>0</v>
      </c>
      <c r="I182" s="34">
        <v>0</v>
      </c>
    </row>
    <row r="183" spans="2:9" ht="21" customHeight="1" thickBot="1" x14ac:dyDescent="0.25">
      <c r="B183" s="67"/>
      <c r="C183" s="68" t="s">
        <v>209</v>
      </c>
      <c r="D183" s="35">
        <v>24</v>
      </c>
      <c r="E183" s="35">
        <v>0</v>
      </c>
      <c r="F183" s="34">
        <v>0</v>
      </c>
      <c r="G183" s="34">
        <v>0.21</v>
      </c>
      <c r="H183" s="34">
        <v>0.21</v>
      </c>
      <c r="I183" s="34">
        <v>0</v>
      </c>
    </row>
    <row r="184" spans="2:9" ht="21" customHeight="1" thickBot="1" x14ac:dyDescent="0.25">
      <c r="B184" s="67"/>
      <c r="C184" s="68" t="s">
        <v>210</v>
      </c>
      <c r="D184" s="35">
        <v>0</v>
      </c>
      <c r="E184" s="35">
        <v>0</v>
      </c>
      <c r="F184" s="34">
        <v>0</v>
      </c>
      <c r="G184" s="34">
        <v>0</v>
      </c>
      <c r="H184" s="34">
        <v>0</v>
      </c>
      <c r="I184" s="34">
        <v>0</v>
      </c>
    </row>
    <row r="185" spans="2:9" ht="21" customHeight="1" thickBot="1" x14ac:dyDescent="0.25">
      <c r="B185" s="69"/>
      <c r="C185" s="65" t="s">
        <v>211</v>
      </c>
      <c r="D185" s="35">
        <v>2</v>
      </c>
      <c r="E185" s="35">
        <v>0</v>
      </c>
      <c r="F185" s="34">
        <v>0</v>
      </c>
      <c r="G185" s="34">
        <v>1</v>
      </c>
      <c r="H185" s="34">
        <v>1</v>
      </c>
      <c r="I185" s="34">
        <v>0</v>
      </c>
    </row>
    <row r="186" spans="2:9" ht="21" customHeight="1" x14ac:dyDescent="0.25">
      <c r="B186" s="698"/>
      <c r="C186" s="537"/>
      <c r="D186" s="537"/>
      <c r="E186" s="537"/>
      <c r="F186" s="537"/>
      <c r="G186" s="537"/>
      <c r="H186" s="537"/>
      <c r="I186" s="537"/>
    </row>
  </sheetData>
  <mergeCells count="19">
    <mergeCell ref="B2:I2"/>
    <mergeCell ref="B4:B5"/>
    <mergeCell ref="C4:C5"/>
    <mergeCell ref="D4:E4"/>
    <mergeCell ref="F4:F5"/>
    <mergeCell ref="G4:G5"/>
    <mergeCell ref="H4:H5"/>
    <mergeCell ref="I4:I5"/>
    <mergeCell ref="B186:I186"/>
    <mergeCell ref="B6:I6"/>
    <mergeCell ref="B24:I24"/>
    <mergeCell ref="B42:I42"/>
    <mergeCell ref="B60:I60"/>
    <mergeCell ref="B78:I78"/>
    <mergeCell ref="B96:I96"/>
    <mergeCell ref="B114:I114"/>
    <mergeCell ref="B132:I132"/>
    <mergeCell ref="B150:I150"/>
    <mergeCell ref="B168:I168"/>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673E-E882-4192-96CE-19AEDD6A52F9}">
  <dimension ref="B2:H8"/>
  <sheetViews>
    <sheetView showGridLines="0" workbookViewId="0">
      <selection activeCell="J2" sqref="J2"/>
    </sheetView>
  </sheetViews>
  <sheetFormatPr defaultRowHeight="12" x14ac:dyDescent="0.2"/>
  <cols>
    <col min="1" max="1" width="2.140625" style="27" customWidth="1"/>
    <col min="2" max="2" width="36.85546875" style="27" customWidth="1"/>
    <col min="3" max="4" width="15.7109375" style="27" customWidth="1"/>
    <col min="5" max="5" width="12.28515625" style="27" customWidth="1"/>
    <col min="6" max="8" width="15.7109375" style="27" customWidth="1"/>
    <col min="9" max="16384" width="9.140625" style="27"/>
  </cols>
  <sheetData>
    <row r="2" spans="2:8" ht="30" customHeight="1" x14ac:dyDescent="0.2">
      <c r="B2" s="511" t="s">
        <v>260</v>
      </c>
      <c r="C2" s="516"/>
      <c r="D2" s="516"/>
      <c r="E2" s="516"/>
      <c r="F2" s="516"/>
      <c r="G2" s="516"/>
      <c r="H2" s="516"/>
    </row>
    <row r="3" spans="2:8" ht="15" customHeight="1" x14ac:dyDescent="0.2">
      <c r="B3" s="706"/>
      <c r="C3" s="707"/>
      <c r="D3" s="707"/>
      <c r="E3" s="707"/>
      <c r="F3" s="707"/>
      <c r="G3" s="707"/>
      <c r="H3" s="708"/>
    </row>
    <row r="4" spans="2:8" ht="39" thickBot="1" x14ac:dyDescent="0.25">
      <c r="B4" s="88"/>
      <c r="C4" s="89" t="s">
        <v>261</v>
      </c>
      <c r="D4" s="89" t="s">
        <v>262</v>
      </c>
      <c r="E4" s="89" t="s">
        <v>263</v>
      </c>
      <c r="F4" s="89" t="s">
        <v>264</v>
      </c>
      <c r="G4" s="89" t="s">
        <v>174</v>
      </c>
      <c r="H4" s="89" t="s">
        <v>253</v>
      </c>
    </row>
    <row r="5" spans="2:8" ht="21" customHeight="1" thickBot="1" x14ac:dyDescent="0.25">
      <c r="B5" s="32" t="s">
        <v>265</v>
      </c>
      <c r="C5" s="33">
        <v>32.082000000000001</v>
      </c>
      <c r="D5" s="33">
        <v>0</v>
      </c>
      <c r="E5" s="90">
        <v>1.9</v>
      </c>
      <c r="F5" s="33">
        <v>32.082000000000001</v>
      </c>
      <c r="G5" s="33">
        <v>60.954999999999998</v>
      </c>
      <c r="H5" s="33">
        <v>0.25700000000000001</v>
      </c>
    </row>
    <row r="6" spans="2:8" ht="21" customHeight="1" thickBot="1" x14ac:dyDescent="0.25">
      <c r="B6" s="32" t="s">
        <v>266</v>
      </c>
      <c r="C6" s="33">
        <v>4.8000000000000001E-2</v>
      </c>
      <c r="D6" s="33">
        <v>0</v>
      </c>
      <c r="E6" s="90">
        <v>2.9</v>
      </c>
      <c r="F6" s="33">
        <v>4.8000000000000001E-2</v>
      </c>
      <c r="G6" s="33">
        <v>0.14000000000000001</v>
      </c>
      <c r="H6" s="33">
        <v>0</v>
      </c>
    </row>
    <row r="7" spans="2:8" ht="21" customHeight="1" thickBot="1" x14ac:dyDescent="0.25">
      <c r="B7" s="32" t="s">
        <v>267</v>
      </c>
      <c r="C7" s="38">
        <v>0</v>
      </c>
      <c r="D7" s="38">
        <v>0</v>
      </c>
      <c r="E7" s="91">
        <v>3.7</v>
      </c>
      <c r="F7" s="38">
        <v>0</v>
      </c>
      <c r="G7" s="38">
        <v>0</v>
      </c>
      <c r="H7" s="38">
        <v>0</v>
      </c>
    </row>
    <row r="8" spans="2:8" ht="21" customHeight="1" thickBot="1" x14ac:dyDescent="0.25">
      <c r="B8" s="92" t="s">
        <v>160</v>
      </c>
      <c r="C8" s="43">
        <v>32.130000000000003</v>
      </c>
      <c r="D8" s="43">
        <v>0</v>
      </c>
      <c r="E8" s="93"/>
      <c r="F8" s="43">
        <v>32.130000000000003</v>
      </c>
      <c r="G8" s="43">
        <v>61.094000000000001</v>
      </c>
      <c r="H8" s="43">
        <v>0.25700000000000001</v>
      </c>
    </row>
  </sheetData>
  <mergeCells count="2">
    <mergeCell ref="B2:H2"/>
    <mergeCell ref="B3:H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10C6-DB8C-4735-A0B3-5A0E8B6668FF}">
  <sheetPr>
    <tabColor theme="0" tint="-0.14999847407452621"/>
    <pageSetUpPr fitToPage="1"/>
  </sheetPr>
  <dimension ref="A2:AA19"/>
  <sheetViews>
    <sheetView showGridLines="0" zoomScaleNormal="100" workbookViewId="0">
      <selection activeCell="F23" sqref="F23"/>
    </sheetView>
  </sheetViews>
  <sheetFormatPr defaultColWidth="9.140625" defaultRowHeight="15" x14ac:dyDescent="0.25"/>
  <cols>
    <col min="1" max="1" width="2.140625" style="3" customWidth="1"/>
    <col min="2" max="2" width="57.7109375" style="3" customWidth="1"/>
    <col min="3" max="11" width="15.7109375" style="3" customWidth="1"/>
    <col min="12" max="14" width="16.5703125" style="3" customWidth="1"/>
    <col min="15" max="19" width="9.140625" style="3"/>
    <col min="20" max="20" width="9.140625" style="3" customWidth="1"/>
    <col min="21" max="31" width="25.42578125" style="3" customWidth="1"/>
    <col min="32" max="16384" width="9.140625" style="3"/>
  </cols>
  <sheetData>
    <row r="2" spans="1:27" ht="30" customHeight="1" x14ac:dyDescent="0.25">
      <c r="B2" s="512" t="s">
        <v>416</v>
      </c>
      <c r="C2" s="513"/>
      <c r="D2" s="513"/>
      <c r="E2" s="513"/>
      <c r="F2" s="513"/>
      <c r="G2" s="513"/>
      <c r="H2" s="513"/>
      <c r="I2" s="513"/>
      <c r="J2" s="513"/>
      <c r="K2" s="513"/>
      <c r="L2"/>
    </row>
    <row r="3" spans="1:27" ht="27" customHeight="1" thickBot="1" x14ac:dyDescent="0.3">
      <c r="K3" s="151"/>
      <c r="AA3" s="152"/>
    </row>
    <row r="4" spans="1:27" ht="24.75" customHeight="1" thickBot="1" x14ac:dyDescent="0.3">
      <c r="A4" s="153"/>
      <c r="B4" s="722"/>
      <c r="C4" s="630" t="s">
        <v>417</v>
      </c>
      <c r="D4" s="154"/>
      <c r="E4" s="155"/>
      <c r="F4" s="156"/>
      <c r="G4" s="725" t="s">
        <v>418</v>
      </c>
      <c r="H4" s="726"/>
      <c r="I4" s="726"/>
      <c r="J4" s="726"/>
      <c r="K4" s="727"/>
    </row>
    <row r="5" spans="1:27" ht="24.75" customHeight="1" thickBot="1" x14ac:dyDescent="0.3">
      <c r="A5" s="153"/>
      <c r="B5" s="722"/>
      <c r="C5" s="632"/>
      <c r="D5" s="635"/>
      <c r="E5" s="630" t="s">
        <v>419</v>
      </c>
      <c r="F5" s="631" t="s">
        <v>420</v>
      </c>
      <c r="G5" s="728" t="s">
        <v>421</v>
      </c>
      <c r="H5" s="627"/>
      <c r="I5" s="627"/>
      <c r="J5" s="627"/>
      <c r="K5" s="627"/>
    </row>
    <row r="6" spans="1:27" ht="15" customHeight="1" x14ac:dyDescent="0.25">
      <c r="A6" s="153"/>
      <c r="B6" s="722"/>
      <c r="C6" s="632"/>
      <c r="D6" s="628"/>
      <c r="E6" s="632"/>
      <c r="F6" s="632"/>
      <c r="G6" s="711" t="s">
        <v>422</v>
      </c>
      <c r="H6" s="711" t="s">
        <v>423</v>
      </c>
      <c r="I6" s="711" t="s">
        <v>424</v>
      </c>
      <c r="J6" s="711" t="s">
        <v>425</v>
      </c>
      <c r="K6" s="711" t="s">
        <v>426</v>
      </c>
    </row>
    <row r="7" spans="1:27" x14ac:dyDescent="0.25">
      <c r="A7" s="153"/>
      <c r="B7" s="722"/>
      <c r="C7" s="632"/>
      <c r="D7" s="628"/>
      <c r="E7" s="632"/>
      <c r="F7" s="632"/>
      <c r="G7" s="704"/>
      <c r="H7" s="704"/>
      <c r="I7" s="704"/>
      <c r="J7" s="704"/>
      <c r="K7" s="704"/>
    </row>
    <row r="8" spans="1:27" ht="15.75" thickBot="1" x14ac:dyDescent="0.3">
      <c r="A8" s="153"/>
      <c r="B8" s="723"/>
      <c r="C8" s="724"/>
      <c r="D8" s="583"/>
      <c r="E8" s="724"/>
      <c r="F8" s="724"/>
      <c r="G8" s="587"/>
      <c r="H8" s="587"/>
      <c r="I8" s="587"/>
      <c r="J8" s="587"/>
      <c r="K8" s="587"/>
    </row>
    <row r="9" spans="1:27" ht="21" customHeight="1" thickBot="1" x14ac:dyDescent="0.3">
      <c r="A9" s="157"/>
      <c r="B9" s="158" t="s">
        <v>427</v>
      </c>
      <c r="C9" s="159">
        <v>16480</v>
      </c>
      <c r="D9" s="159">
        <v>3664.79545323</v>
      </c>
      <c r="E9" s="160"/>
      <c r="F9" s="160"/>
      <c r="G9" s="160"/>
      <c r="H9" s="160"/>
      <c r="I9" s="160"/>
      <c r="J9" s="160"/>
      <c r="K9" s="160"/>
    </row>
    <row r="10" spans="1:27" ht="21" customHeight="1" thickBot="1" x14ac:dyDescent="0.3">
      <c r="A10" s="157"/>
      <c r="B10" s="161" t="s">
        <v>428</v>
      </c>
      <c r="C10" s="162">
        <v>16480</v>
      </c>
      <c r="D10" s="77">
        <v>3664.79545323</v>
      </c>
      <c r="E10" s="77">
        <v>1372.0077363199998</v>
      </c>
      <c r="F10" s="77">
        <v>3664.79545323</v>
      </c>
      <c r="G10" s="712"/>
      <c r="H10" s="510"/>
      <c r="I10" s="510"/>
      <c r="J10" s="510"/>
      <c r="K10" s="713"/>
    </row>
    <row r="11" spans="1:27" ht="21" customHeight="1" thickBot="1" x14ac:dyDescent="0.3">
      <c r="A11" s="157"/>
      <c r="B11" s="161" t="s">
        <v>429</v>
      </c>
      <c r="C11" s="714"/>
      <c r="D11" s="163">
        <v>1453.1403897800001</v>
      </c>
      <c r="E11" s="163">
        <v>1371.6757882699999</v>
      </c>
      <c r="F11" s="163">
        <v>1453.1403897800001</v>
      </c>
      <c r="G11" s="715"/>
      <c r="H11" s="716"/>
      <c r="I11" s="716"/>
      <c r="J11" s="716"/>
      <c r="K11" s="717"/>
    </row>
    <row r="12" spans="1:27" ht="21" customHeight="1" thickBot="1" x14ac:dyDescent="0.3">
      <c r="A12" s="164"/>
      <c r="B12" s="165" t="s">
        <v>430</v>
      </c>
      <c r="C12" s="516"/>
      <c r="D12" s="166">
        <v>1182.5200024800001</v>
      </c>
      <c r="E12" s="166">
        <v>1132.82576436</v>
      </c>
      <c r="F12" s="166">
        <v>1182.5200024800001</v>
      </c>
      <c r="G12" s="718"/>
      <c r="H12" s="516"/>
      <c r="I12" s="516"/>
      <c r="J12" s="516"/>
      <c r="K12" s="719"/>
    </row>
    <row r="13" spans="1:27" ht="21" customHeight="1" thickBot="1" x14ac:dyDescent="0.3">
      <c r="A13" s="157"/>
      <c r="B13" s="167" t="s">
        <v>431</v>
      </c>
      <c r="C13" s="516"/>
      <c r="D13" s="163">
        <v>2091.8419835499999</v>
      </c>
      <c r="E13" s="163">
        <v>0</v>
      </c>
      <c r="F13" s="163">
        <v>2091.8419835499999</v>
      </c>
      <c r="G13" s="718"/>
      <c r="H13" s="516"/>
      <c r="I13" s="516"/>
      <c r="J13" s="516"/>
      <c r="K13" s="719"/>
    </row>
    <row r="14" spans="1:27" ht="21" customHeight="1" thickBot="1" x14ac:dyDescent="0.3">
      <c r="A14" s="164"/>
      <c r="B14" s="111" t="s">
        <v>432</v>
      </c>
      <c r="C14" s="516"/>
      <c r="D14" s="166">
        <v>2040.9705824600001</v>
      </c>
      <c r="E14" s="166">
        <v>0</v>
      </c>
      <c r="F14" s="166">
        <v>2040.9705824600001</v>
      </c>
      <c r="G14" s="718"/>
      <c r="H14" s="516"/>
      <c r="I14" s="516"/>
      <c r="J14" s="516"/>
      <c r="K14" s="719"/>
    </row>
    <row r="15" spans="1:27" ht="21" customHeight="1" thickBot="1" x14ac:dyDescent="0.3">
      <c r="A15" s="164"/>
      <c r="B15" s="111" t="s">
        <v>433</v>
      </c>
      <c r="C15" s="516"/>
      <c r="D15" s="166">
        <v>1304.97059068</v>
      </c>
      <c r="E15" s="166">
        <v>0</v>
      </c>
      <c r="F15" s="166">
        <v>1304.97059068</v>
      </c>
      <c r="G15" s="720"/>
      <c r="H15" s="589"/>
      <c r="I15" s="589"/>
      <c r="J15" s="589"/>
      <c r="K15" s="721"/>
    </row>
    <row r="19" spans="2:11" x14ac:dyDescent="0.25">
      <c r="B19" s="709" t="s">
        <v>434</v>
      </c>
      <c r="C19" s="710"/>
      <c r="D19" s="710"/>
      <c r="E19" s="710"/>
      <c r="F19" s="710"/>
      <c r="G19" s="710"/>
      <c r="H19" s="710"/>
      <c r="I19" s="710"/>
      <c r="J19" s="710"/>
      <c r="K19" s="710"/>
    </row>
  </sheetData>
  <mergeCells count="17">
    <mergeCell ref="B2:K2"/>
    <mergeCell ref="B4:B8"/>
    <mergeCell ref="C4:C8"/>
    <mergeCell ref="G4:K4"/>
    <mergeCell ref="D5:D8"/>
    <mergeCell ref="E5:E8"/>
    <mergeCell ref="F5:F8"/>
    <mergeCell ref="G5:K5"/>
    <mergeCell ref="G6:G8"/>
    <mergeCell ref="H6:H8"/>
    <mergeCell ref="B19:K19"/>
    <mergeCell ref="I6:I8"/>
    <mergeCell ref="J6:J8"/>
    <mergeCell ref="K6:K8"/>
    <mergeCell ref="G10:K10"/>
    <mergeCell ref="C11:C15"/>
    <mergeCell ref="G11:K15"/>
  </mergeCells>
  <pageMargins left="0.70866141732283472" right="0.70866141732283472" top="0.74803149606299213" bottom="0.74803149606299213" header="0.31496062992125984" footer="0.31496062992125984"/>
  <pageSetup paperSize="9" scale="61" orientation="landscape" horizontalDpi="1200" verticalDpi="1200" r:id="rId1"/>
  <headerFooter>
    <oddFooter>&amp;A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94CF-1EF1-4B0D-968D-8F2CFBD5FA0F}">
  <sheetPr>
    <tabColor theme="0" tint="-0.14999847407452621"/>
  </sheetPr>
  <dimension ref="B2:G11"/>
  <sheetViews>
    <sheetView workbookViewId="0">
      <selection activeCell="H2" sqref="H2"/>
    </sheetView>
  </sheetViews>
  <sheetFormatPr defaultColWidth="9.140625" defaultRowHeight="15" x14ac:dyDescent="0.25"/>
  <cols>
    <col min="1" max="1" width="2.140625" style="3" customWidth="1"/>
    <col min="2" max="2" width="50.7109375" style="3" customWidth="1"/>
    <col min="3" max="6" width="15.7109375" style="3" customWidth="1"/>
    <col min="7" max="17" width="16.5703125" style="3" customWidth="1"/>
    <col min="18" max="16384" width="9.140625" style="3"/>
  </cols>
  <sheetData>
    <row r="2" spans="2:7" ht="30" customHeight="1" x14ac:dyDescent="0.25">
      <c r="B2" s="511" t="s">
        <v>435</v>
      </c>
      <c r="C2" s="537"/>
      <c r="D2" s="537"/>
      <c r="E2" s="537"/>
      <c r="F2" s="537"/>
      <c r="G2" s="115"/>
    </row>
    <row r="3" spans="2:7" ht="27" customHeight="1" thickBot="1" x14ac:dyDescent="0.3">
      <c r="F3" s="151"/>
    </row>
    <row r="4" spans="2:7" ht="64.5" thickBot="1" x14ac:dyDescent="0.3">
      <c r="B4" s="729"/>
      <c r="C4" s="597" t="s">
        <v>418</v>
      </c>
      <c r="D4" s="730"/>
      <c r="E4" s="168" t="s">
        <v>436</v>
      </c>
      <c r="F4" s="168" t="s">
        <v>418</v>
      </c>
    </row>
    <row r="5" spans="2:7" ht="39" thickBot="1" x14ac:dyDescent="0.3">
      <c r="B5" s="666"/>
      <c r="C5" s="169"/>
      <c r="D5" s="168" t="s">
        <v>437</v>
      </c>
      <c r="E5" s="168" t="s">
        <v>438</v>
      </c>
      <c r="F5" s="168" t="s">
        <v>439</v>
      </c>
    </row>
    <row r="6" spans="2:7" ht="24.75" customHeight="1" thickBot="1" x14ac:dyDescent="0.3">
      <c r="B6" s="158" t="s">
        <v>440</v>
      </c>
      <c r="C6" s="159">
        <v>81.806184799999997</v>
      </c>
      <c r="D6" s="159">
        <v>3.8021911899999998</v>
      </c>
      <c r="E6" s="159">
        <v>67.496651151999998</v>
      </c>
      <c r="F6" s="159">
        <v>6.1582844900000007</v>
      </c>
    </row>
    <row r="7" spans="2:7" ht="24.75" customHeight="1" thickBot="1" x14ac:dyDescent="0.3">
      <c r="B7" s="161" t="s">
        <v>429</v>
      </c>
      <c r="C7" s="163">
        <v>0.99262668000000009</v>
      </c>
      <c r="D7" s="715"/>
      <c r="E7" s="716"/>
      <c r="F7" s="163">
        <v>0.20052101</v>
      </c>
    </row>
    <row r="8" spans="2:7" ht="24.75" customHeight="1" thickBot="1" x14ac:dyDescent="0.3">
      <c r="B8" s="165" t="s">
        <v>441</v>
      </c>
      <c r="C8" s="166">
        <v>2.2875119999999999E-2</v>
      </c>
      <c r="D8" s="720"/>
      <c r="E8" s="589"/>
      <c r="F8" s="166">
        <v>0.20052101</v>
      </c>
    </row>
    <row r="9" spans="2:7" ht="24.75" customHeight="1" thickBot="1" x14ac:dyDescent="0.3">
      <c r="B9" s="170" t="s">
        <v>431</v>
      </c>
      <c r="C9" s="163">
        <v>80.049834840000003</v>
      </c>
      <c r="D9" s="163">
        <v>3.8021911899999998</v>
      </c>
      <c r="E9" s="163">
        <v>65.931154375999995</v>
      </c>
      <c r="F9" s="163">
        <v>5.9577634800000006</v>
      </c>
    </row>
    <row r="10" spans="2:7" ht="24.75" customHeight="1" thickBot="1" x14ac:dyDescent="0.3">
      <c r="B10" s="111" t="s">
        <v>442</v>
      </c>
      <c r="C10" s="166">
        <v>80.049834840000003</v>
      </c>
      <c r="D10" s="731"/>
      <c r="E10" s="624"/>
      <c r="F10" s="166">
        <v>5.9577634800000006</v>
      </c>
    </row>
    <row r="11" spans="2:7" ht="24.75" customHeight="1" thickBot="1" x14ac:dyDescent="0.3">
      <c r="B11" s="111" t="s">
        <v>443</v>
      </c>
      <c r="C11" s="166">
        <v>4.2899479600000001</v>
      </c>
      <c r="D11" s="718"/>
      <c r="E11" s="516"/>
      <c r="F11" s="166">
        <v>1.35966725</v>
      </c>
    </row>
  </sheetData>
  <mergeCells count="5">
    <mergeCell ref="B2:F2"/>
    <mergeCell ref="B4:B5"/>
    <mergeCell ref="C4:D4"/>
    <mergeCell ref="D7:E8"/>
    <mergeCell ref="D10:E11"/>
  </mergeCells>
  <pageMargins left="0.70866141732283472" right="0.70866141732283472" top="0.74803149606299213" bottom="0.74803149606299213" header="0.31496062992125984" footer="0.31496062992125984"/>
  <pageSetup paperSize="9" scale="85" orientation="landscape" verticalDpi="598" r:id="rId1"/>
  <headerFooter>
    <oddFooter>&amp;A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C90A-A5B5-4E5C-AAD9-F8A7B7DBA540}">
  <dimension ref="B2:K15"/>
  <sheetViews>
    <sheetView showGridLines="0" workbookViewId="0">
      <selection activeCell="M2" sqref="M2"/>
    </sheetView>
  </sheetViews>
  <sheetFormatPr defaultRowHeight="15" x14ac:dyDescent="0.25"/>
  <cols>
    <col min="1" max="1" width="2.140625" style="288" customWidth="1"/>
    <col min="2" max="2" width="8.5703125" style="288" customWidth="1"/>
    <col min="3" max="3" width="46.28515625" style="288" customWidth="1"/>
    <col min="4" max="11" width="16.5703125" style="288" customWidth="1"/>
    <col min="12" max="16384" width="9.140625" style="288"/>
  </cols>
  <sheetData>
    <row r="2" spans="2:11" ht="30" customHeight="1" x14ac:dyDescent="0.25">
      <c r="B2" s="511" t="s">
        <v>1040</v>
      </c>
      <c r="C2" s="513"/>
      <c r="D2" s="513"/>
      <c r="E2" s="513"/>
      <c r="F2" s="513"/>
      <c r="G2" s="513"/>
      <c r="H2" s="513"/>
      <c r="I2" s="513"/>
      <c r="J2" s="513"/>
      <c r="K2" s="513"/>
    </row>
    <row r="3" spans="2:11" x14ac:dyDescent="0.25">
      <c r="B3" s="157"/>
      <c r="C3" s="328"/>
      <c r="D3" s="329"/>
      <c r="E3" s="329"/>
      <c r="F3" s="329"/>
      <c r="G3" s="329"/>
      <c r="H3" s="329"/>
      <c r="I3" s="329"/>
      <c r="J3" s="329"/>
      <c r="K3" s="329"/>
    </row>
    <row r="4" spans="2:11" ht="57" customHeight="1" thickBot="1" x14ac:dyDescent="0.3">
      <c r="B4" s="732"/>
      <c r="C4" s="733"/>
      <c r="D4" s="71" t="s">
        <v>1041</v>
      </c>
      <c r="E4" s="71" t="s">
        <v>1042</v>
      </c>
      <c r="F4" s="71" t="s">
        <v>1043</v>
      </c>
      <c r="G4" s="71" t="s">
        <v>1044</v>
      </c>
      <c r="H4" s="71" t="s">
        <v>1045</v>
      </c>
      <c r="I4" s="71" t="s">
        <v>1046</v>
      </c>
      <c r="J4" s="71" t="s">
        <v>264</v>
      </c>
      <c r="K4" s="71" t="s">
        <v>1047</v>
      </c>
    </row>
    <row r="5" spans="2:11" ht="21" customHeight="1" thickBot="1" x14ac:dyDescent="0.3">
      <c r="B5" s="31" t="s">
        <v>1048</v>
      </c>
      <c r="C5" s="32" t="s">
        <v>1049</v>
      </c>
      <c r="D5" s="35"/>
      <c r="E5" s="241"/>
      <c r="F5" s="734"/>
      <c r="G5" s="166" t="s">
        <v>1050</v>
      </c>
      <c r="H5" s="35"/>
      <c r="I5" s="35"/>
      <c r="J5" s="35"/>
      <c r="K5" s="35"/>
    </row>
    <row r="6" spans="2:11" ht="21" customHeight="1" thickBot="1" x14ac:dyDescent="0.3">
      <c r="B6" s="31" t="s">
        <v>1051</v>
      </c>
      <c r="C6" s="32" t="s">
        <v>1052</v>
      </c>
      <c r="D6" s="35"/>
      <c r="E6" s="241"/>
      <c r="F6" s="516"/>
      <c r="G6" s="166" t="s">
        <v>1050</v>
      </c>
      <c r="H6" s="35"/>
      <c r="I6" s="35"/>
      <c r="J6" s="35"/>
      <c r="K6" s="35"/>
    </row>
    <row r="7" spans="2:11" ht="21" customHeight="1" thickBot="1" x14ac:dyDescent="0.3">
      <c r="B7" s="31">
        <v>1</v>
      </c>
      <c r="C7" s="32" t="s">
        <v>1053</v>
      </c>
      <c r="D7" s="35">
        <v>1617.693</v>
      </c>
      <c r="E7" s="241">
        <v>887.34400000000005</v>
      </c>
      <c r="F7" s="589"/>
      <c r="G7" s="166" t="s">
        <v>1050</v>
      </c>
      <c r="H7" s="35">
        <v>8832.2710000000006</v>
      </c>
      <c r="I7" s="35">
        <v>4013.0709999999999</v>
      </c>
      <c r="J7" s="35">
        <v>4002.2179999999998</v>
      </c>
      <c r="K7" s="35">
        <v>1965.98</v>
      </c>
    </row>
    <row r="8" spans="2:11" ht="21" customHeight="1" thickBot="1" x14ac:dyDescent="0.3">
      <c r="B8" s="31">
        <v>2</v>
      </c>
      <c r="C8" s="32" t="s">
        <v>1054</v>
      </c>
      <c r="D8" s="735"/>
      <c r="E8" s="736"/>
      <c r="F8" s="35"/>
      <c r="G8" s="35"/>
      <c r="H8" s="35"/>
      <c r="I8" s="35"/>
      <c r="J8" s="35"/>
      <c r="K8" s="35"/>
    </row>
    <row r="9" spans="2:11" ht="21" customHeight="1" thickBot="1" x14ac:dyDescent="0.3">
      <c r="B9" s="31" t="s">
        <v>317</v>
      </c>
      <c r="C9" s="32" t="s">
        <v>1055</v>
      </c>
      <c r="D9" s="516"/>
      <c r="E9" s="516"/>
      <c r="F9" s="35"/>
      <c r="G9" s="574"/>
      <c r="H9" s="166"/>
      <c r="I9" s="35"/>
      <c r="J9" s="35"/>
      <c r="K9" s="35"/>
    </row>
    <row r="10" spans="2:11" ht="21" customHeight="1" thickBot="1" x14ac:dyDescent="0.3">
      <c r="B10" s="31" t="s">
        <v>1056</v>
      </c>
      <c r="C10" s="32" t="s">
        <v>1057</v>
      </c>
      <c r="D10" s="516"/>
      <c r="E10" s="516"/>
      <c r="F10" s="35"/>
      <c r="G10" s="516"/>
      <c r="H10" s="166"/>
      <c r="I10" s="35"/>
      <c r="J10" s="35"/>
      <c r="K10" s="35"/>
    </row>
    <row r="11" spans="2:11" ht="21" customHeight="1" thickBot="1" x14ac:dyDescent="0.3">
      <c r="B11" s="31" t="s">
        <v>1058</v>
      </c>
      <c r="C11" s="32" t="s">
        <v>1059</v>
      </c>
      <c r="D11" s="516"/>
      <c r="E11" s="516"/>
      <c r="F11" s="35"/>
      <c r="G11" s="516"/>
      <c r="H11" s="166"/>
      <c r="I11" s="35"/>
      <c r="J11" s="35"/>
      <c r="K11" s="35"/>
    </row>
    <row r="12" spans="2:11" ht="21" customHeight="1" thickBot="1" x14ac:dyDescent="0.3">
      <c r="B12" s="31">
        <v>3</v>
      </c>
      <c r="C12" s="32" t="s">
        <v>1060</v>
      </c>
      <c r="D12" s="516"/>
      <c r="E12" s="516"/>
      <c r="F12" s="574"/>
      <c r="G12" s="516"/>
      <c r="H12" s="166"/>
      <c r="I12" s="35"/>
      <c r="J12" s="35"/>
      <c r="K12" s="35"/>
    </row>
    <row r="13" spans="2:11" ht="21" customHeight="1" thickBot="1" x14ac:dyDescent="0.3">
      <c r="B13" s="31">
        <v>4</v>
      </c>
      <c r="C13" s="32" t="s">
        <v>1061</v>
      </c>
      <c r="D13" s="516"/>
      <c r="E13" s="516"/>
      <c r="F13" s="516"/>
      <c r="G13" s="516"/>
      <c r="H13" s="166">
        <v>4865.22</v>
      </c>
      <c r="I13" s="35">
        <v>934.56700000000001</v>
      </c>
      <c r="J13" s="35">
        <v>934.56700000000001</v>
      </c>
      <c r="K13" s="35">
        <v>77.48</v>
      </c>
    </row>
    <row r="14" spans="2:11" ht="21" customHeight="1" thickBot="1" x14ac:dyDescent="0.3">
      <c r="B14" s="31">
        <v>5</v>
      </c>
      <c r="C14" s="32" t="s">
        <v>1062</v>
      </c>
      <c r="D14" s="516"/>
      <c r="E14" s="516"/>
      <c r="F14" s="516"/>
      <c r="G14" s="516"/>
      <c r="H14" s="166"/>
      <c r="I14" s="35"/>
      <c r="J14" s="35"/>
      <c r="K14" s="35"/>
    </row>
    <row r="15" spans="2:11" ht="21" customHeight="1" thickBot="1" x14ac:dyDescent="0.3">
      <c r="B15" s="31">
        <v>6</v>
      </c>
      <c r="C15" s="330" t="s">
        <v>160</v>
      </c>
      <c r="D15" s="589"/>
      <c r="E15" s="589"/>
      <c r="F15" s="589"/>
      <c r="G15" s="589"/>
      <c r="H15" s="77">
        <v>13697.491</v>
      </c>
      <c r="I15" s="77">
        <v>4947.6379999999999</v>
      </c>
      <c r="J15" s="77">
        <v>4936.7849999999999</v>
      </c>
      <c r="K15" s="77">
        <v>2043.46</v>
      </c>
    </row>
  </sheetData>
  <mergeCells count="6">
    <mergeCell ref="B2:K2"/>
    <mergeCell ref="B4:C4"/>
    <mergeCell ref="F5:F7"/>
    <mergeCell ref="D8:E15"/>
    <mergeCell ref="G9:G15"/>
    <mergeCell ref="F12:F1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AD16B-3C05-4ABE-B303-4D1343ECEFBC}">
  <dimension ref="B2:E10"/>
  <sheetViews>
    <sheetView showGridLines="0" workbookViewId="0">
      <selection activeCell="G2" sqref="G2"/>
    </sheetView>
  </sheetViews>
  <sheetFormatPr defaultRowHeight="15" x14ac:dyDescent="0.25"/>
  <cols>
    <col min="1" max="1" width="2.140625" style="288" customWidth="1"/>
    <col min="2" max="2" width="8.5703125" style="288" customWidth="1"/>
    <col min="3" max="3" width="48.5703125" style="288" customWidth="1"/>
    <col min="4" max="5" width="16.5703125" style="288" customWidth="1"/>
    <col min="6" max="16384" width="9.140625" style="288"/>
  </cols>
  <sheetData>
    <row r="2" spans="2:5" ht="30" customHeight="1" thickBot="1" x14ac:dyDescent="0.3">
      <c r="B2" s="737" t="s">
        <v>1063</v>
      </c>
      <c r="C2" s="738"/>
      <c r="D2" s="738"/>
      <c r="E2" s="738"/>
    </row>
    <row r="3" spans="2:5" x14ac:dyDescent="0.25">
      <c r="B3" s="331"/>
      <c r="D3" s="331"/>
      <c r="E3" s="331"/>
    </row>
    <row r="4" spans="2:5" ht="21" customHeight="1" thickBot="1" x14ac:dyDescent="0.3">
      <c r="B4" s="332"/>
      <c r="C4" s="332"/>
      <c r="D4" s="71" t="s">
        <v>264</v>
      </c>
      <c r="E4" s="71" t="s">
        <v>1047</v>
      </c>
    </row>
    <row r="5" spans="2:5" ht="21" customHeight="1" thickBot="1" x14ac:dyDescent="0.3">
      <c r="B5" s="31">
        <v>1</v>
      </c>
      <c r="C5" s="32" t="s">
        <v>1064</v>
      </c>
      <c r="D5" s="35"/>
      <c r="E5" s="35"/>
    </row>
    <row r="6" spans="2:5" ht="21" customHeight="1" thickBot="1" x14ac:dyDescent="0.3">
      <c r="B6" s="31">
        <v>2</v>
      </c>
      <c r="C6" s="333" t="s">
        <v>1065</v>
      </c>
      <c r="D6" s="574"/>
      <c r="E6" s="166"/>
    </row>
    <row r="7" spans="2:5" ht="21" customHeight="1" thickBot="1" x14ac:dyDescent="0.3">
      <c r="B7" s="31">
        <v>3</v>
      </c>
      <c r="C7" s="333" t="s">
        <v>1066</v>
      </c>
      <c r="D7" s="589"/>
      <c r="E7" s="166"/>
    </row>
    <row r="8" spans="2:5" ht="21" customHeight="1" thickBot="1" x14ac:dyDescent="0.3">
      <c r="B8" s="31">
        <v>4</v>
      </c>
      <c r="C8" s="32" t="s">
        <v>1067</v>
      </c>
      <c r="D8" s="35">
        <v>1525.01</v>
      </c>
      <c r="E8" s="35">
        <v>679.20399999999995</v>
      </c>
    </row>
    <row r="9" spans="2:5" ht="27" customHeight="1" thickBot="1" x14ac:dyDescent="0.3">
      <c r="B9" s="31" t="s">
        <v>1068</v>
      </c>
      <c r="C9" s="32" t="s">
        <v>1069</v>
      </c>
      <c r="D9" s="35"/>
      <c r="E9" s="35"/>
    </row>
    <row r="10" spans="2:5" ht="27" customHeight="1" thickBot="1" x14ac:dyDescent="0.3">
      <c r="B10" s="334">
        <v>5</v>
      </c>
      <c r="C10" s="335" t="s">
        <v>1070</v>
      </c>
      <c r="D10" s="336">
        <v>1525.01</v>
      </c>
      <c r="E10" s="336">
        <v>679.20399999999995</v>
      </c>
    </row>
  </sheetData>
  <mergeCells count="2">
    <mergeCell ref="B2:E2"/>
    <mergeCell ref="D6:D7"/>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2B19-52CA-4AFD-A24E-8F23B4AD67F3}">
  <dimension ref="B2:O16"/>
  <sheetViews>
    <sheetView showGridLines="0" zoomScale="80" zoomScaleNormal="80" workbookViewId="0">
      <selection activeCell="R14" sqref="R14"/>
    </sheetView>
  </sheetViews>
  <sheetFormatPr defaultRowHeight="15" x14ac:dyDescent="0.25"/>
  <cols>
    <col min="1" max="1" width="2.140625" style="288" customWidth="1"/>
    <col min="2" max="2" width="8.42578125" style="288" customWidth="1"/>
    <col min="3" max="3" width="51.7109375" style="288" customWidth="1"/>
    <col min="4" max="15" width="16.5703125" style="288" customWidth="1"/>
    <col min="16" max="16384" width="9.140625" style="288"/>
  </cols>
  <sheetData>
    <row r="2" spans="2:15" ht="30" customHeight="1" x14ac:dyDescent="0.25">
      <c r="B2" s="511" t="s">
        <v>1071</v>
      </c>
      <c r="C2" s="513"/>
      <c r="D2" s="513"/>
      <c r="E2" s="513"/>
      <c r="F2" s="513"/>
      <c r="G2" s="513"/>
      <c r="H2" s="513"/>
      <c r="I2" s="513"/>
      <c r="J2" s="513"/>
      <c r="K2" s="513"/>
      <c r="L2" s="513"/>
      <c r="M2" s="513"/>
      <c r="N2" s="513"/>
      <c r="O2" s="513"/>
    </row>
    <row r="3" spans="2:15" x14ac:dyDescent="0.25">
      <c r="B3" s="337"/>
      <c r="O3" s="183"/>
    </row>
    <row r="4" spans="2:15" ht="21" customHeight="1" x14ac:dyDescent="0.25">
      <c r="B4" s="739" t="s">
        <v>1072</v>
      </c>
      <c r="C4" s="513"/>
      <c r="D4" s="740" t="s">
        <v>263</v>
      </c>
      <c r="E4" s="586"/>
      <c r="F4" s="586"/>
      <c r="G4" s="586"/>
      <c r="H4" s="586"/>
      <c r="I4" s="586"/>
      <c r="J4" s="586"/>
      <c r="K4" s="586"/>
      <c r="L4" s="586"/>
      <c r="M4" s="586"/>
      <c r="N4" s="587"/>
      <c r="O4" s="593" t="s">
        <v>1073</v>
      </c>
    </row>
    <row r="5" spans="2:15" ht="21" customHeight="1" thickBot="1" x14ac:dyDescent="0.3">
      <c r="B5" s="533"/>
      <c r="C5" s="533"/>
      <c r="D5" s="146">
        <v>0</v>
      </c>
      <c r="E5" s="146">
        <v>0.02</v>
      </c>
      <c r="F5" s="146">
        <v>0.04</v>
      </c>
      <c r="G5" s="146">
        <v>0.1</v>
      </c>
      <c r="H5" s="146">
        <v>0.2</v>
      </c>
      <c r="I5" s="146">
        <v>0.5</v>
      </c>
      <c r="J5" s="146">
        <v>0.7</v>
      </c>
      <c r="K5" s="146">
        <v>0.75</v>
      </c>
      <c r="L5" s="146">
        <v>1</v>
      </c>
      <c r="M5" s="146">
        <v>1.5</v>
      </c>
      <c r="N5" s="146" t="s">
        <v>410</v>
      </c>
      <c r="O5" s="660"/>
    </row>
    <row r="6" spans="2:15" ht="21" customHeight="1" thickBot="1" x14ac:dyDescent="0.3">
      <c r="B6" s="31">
        <v>1</v>
      </c>
      <c r="C6" s="32" t="s">
        <v>227</v>
      </c>
      <c r="D6" s="35"/>
      <c r="E6" s="35"/>
      <c r="F6" s="35"/>
      <c r="G6" s="35"/>
      <c r="H6" s="35"/>
      <c r="I6" s="35"/>
      <c r="J6" s="35"/>
      <c r="K6" s="35"/>
      <c r="L6" s="35"/>
      <c r="M6" s="35"/>
      <c r="N6" s="35"/>
      <c r="O6" s="35"/>
    </row>
    <row r="7" spans="2:15" ht="21" customHeight="1" thickBot="1" x14ac:dyDescent="0.3">
      <c r="B7" s="31">
        <v>2</v>
      </c>
      <c r="C7" s="32" t="s">
        <v>1074</v>
      </c>
      <c r="D7" s="35"/>
      <c r="E7" s="35"/>
      <c r="F7" s="35"/>
      <c r="G7" s="35"/>
      <c r="H7" s="35">
        <v>0.79300000000000004</v>
      </c>
      <c r="I7" s="35"/>
      <c r="J7" s="35"/>
      <c r="K7" s="35"/>
      <c r="L7" s="35"/>
      <c r="M7" s="35"/>
      <c r="N7" s="35">
        <v>98.137</v>
      </c>
      <c r="O7" s="35">
        <v>98.929000000000002</v>
      </c>
    </row>
    <row r="8" spans="2:15" ht="21" customHeight="1" thickBot="1" x14ac:dyDescent="0.3">
      <c r="B8" s="31">
        <v>3</v>
      </c>
      <c r="C8" s="32" t="s">
        <v>397</v>
      </c>
      <c r="D8" s="35"/>
      <c r="E8" s="35"/>
      <c r="F8" s="35"/>
      <c r="G8" s="35"/>
      <c r="H8" s="35"/>
      <c r="I8" s="35"/>
      <c r="J8" s="35"/>
      <c r="K8" s="35"/>
      <c r="L8" s="35"/>
      <c r="M8" s="35"/>
      <c r="N8" s="35"/>
      <c r="O8" s="35"/>
    </row>
    <row r="9" spans="2:15" ht="21" customHeight="1" thickBot="1" x14ac:dyDescent="0.3">
      <c r="B9" s="31">
        <v>4</v>
      </c>
      <c r="C9" s="32" t="s">
        <v>398</v>
      </c>
      <c r="D9" s="35">
        <v>60.463999999999999</v>
      </c>
      <c r="E9" s="35"/>
      <c r="F9" s="35"/>
      <c r="G9" s="35"/>
      <c r="H9" s="35"/>
      <c r="I9" s="35"/>
      <c r="J9" s="35"/>
      <c r="K9" s="35"/>
      <c r="L9" s="35"/>
      <c r="M9" s="35"/>
      <c r="N9" s="35"/>
      <c r="O9" s="35">
        <v>60.463999999999999</v>
      </c>
    </row>
    <row r="10" spans="2:15" ht="21" customHeight="1" thickBot="1" x14ac:dyDescent="0.3">
      <c r="B10" s="31">
        <v>5</v>
      </c>
      <c r="C10" s="32" t="s">
        <v>399</v>
      </c>
      <c r="D10" s="35">
        <v>17.382999999999999</v>
      </c>
      <c r="E10" s="35"/>
      <c r="F10" s="35"/>
      <c r="G10" s="35"/>
      <c r="H10" s="35"/>
      <c r="I10" s="35"/>
      <c r="J10" s="35"/>
      <c r="K10" s="35"/>
      <c r="L10" s="35"/>
      <c r="M10" s="35"/>
      <c r="N10" s="35"/>
      <c r="O10" s="35">
        <v>17.382999999999999</v>
      </c>
    </row>
    <row r="11" spans="2:15" ht="21" customHeight="1" thickBot="1" x14ac:dyDescent="0.3">
      <c r="B11" s="31">
        <v>6</v>
      </c>
      <c r="C11" s="32" t="s">
        <v>149</v>
      </c>
      <c r="D11" s="35"/>
      <c r="E11" s="35">
        <v>848.98599999999999</v>
      </c>
      <c r="F11" s="35"/>
      <c r="G11" s="35"/>
      <c r="H11" s="35"/>
      <c r="I11" s="35">
        <v>4.0350000000000001</v>
      </c>
      <c r="J11" s="35"/>
      <c r="K11" s="35"/>
      <c r="L11" s="35"/>
      <c r="M11" s="35"/>
      <c r="N11" s="35"/>
      <c r="O11" s="35">
        <v>853.12800000000004</v>
      </c>
    </row>
    <row r="12" spans="2:15" ht="21" customHeight="1" thickBot="1" x14ac:dyDescent="0.3">
      <c r="B12" s="31">
        <v>7</v>
      </c>
      <c r="C12" s="32" t="s">
        <v>150</v>
      </c>
      <c r="D12" s="35"/>
      <c r="E12" s="35"/>
      <c r="F12" s="35"/>
      <c r="G12" s="35"/>
      <c r="H12" s="35"/>
      <c r="I12" s="35">
        <v>559.69000000000005</v>
      </c>
      <c r="J12" s="35"/>
      <c r="K12" s="35"/>
      <c r="L12" s="35">
        <v>29.917999999999999</v>
      </c>
      <c r="M12" s="35"/>
      <c r="N12" s="35"/>
      <c r="O12" s="35">
        <v>589.60799999999995</v>
      </c>
    </row>
    <row r="13" spans="2:15" ht="21" customHeight="1" thickBot="1" x14ac:dyDescent="0.3">
      <c r="B13" s="31">
        <v>8</v>
      </c>
      <c r="C13" s="32" t="s">
        <v>154</v>
      </c>
      <c r="D13" s="35"/>
      <c r="E13" s="35"/>
      <c r="F13" s="35"/>
      <c r="G13" s="35"/>
      <c r="H13" s="35"/>
      <c r="I13" s="35"/>
      <c r="J13" s="35"/>
      <c r="K13" s="35"/>
      <c r="L13" s="35"/>
      <c r="M13" s="35"/>
      <c r="N13" s="35"/>
      <c r="O13" s="35"/>
    </row>
    <row r="14" spans="2:15" ht="21" customHeight="1" thickBot="1" x14ac:dyDescent="0.3">
      <c r="B14" s="31">
        <v>9</v>
      </c>
      <c r="C14" s="32" t="s">
        <v>404</v>
      </c>
      <c r="D14" s="35"/>
      <c r="E14" s="35"/>
      <c r="F14" s="35"/>
      <c r="G14" s="35"/>
      <c r="H14" s="35"/>
      <c r="I14" s="35"/>
      <c r="J14" s="35"/>
      <c r="K14" s="35"/>
      <c r="L14" s="35"/>
      <c r="M14" s="35"/>
      <c r="N14" s="35"/>
      <c r="O14" s="35"/>
    </row>
    <row r="15" spans="2:15" ht="21" customHeight="1" thickBot="1" x14ac:dyDescent="0.3">
      <c r="B15" s="31">
        <v>10</v>
      </c>
      <c r="C15" s="32" t="s">
        <v>406</v>
      </c>
      <c r="D15" s="35"/>
      <c r="E15" s="35"/>
      <c r="F15" s="35"/>
      <c r="G15" s="35"/>
      <c r="H15" s="35"/>
      <c r="I15" s="35"/>
      <c r="J15" s="35"/>
      <c r="K15" s="35"/>
      <c r="L15" s="35"/>
      <c r="M15" s="35"/>
      <c r="N15" s="35"/>
      <c r="O15" s="35"/>
    </row>
    <row r="16" spans="2:15" ht="21" customHeight="1" thickBot="1" x14ac:dyDescent="0.3">
      <c r="B16" s="149">
        <v>11</v>
      </c>
      <c r="C16" s="150" t="s">
        <v>351</v>
      </c>
      <c r="D16" s="77">
        <v>77.846999999999994</v>
      </c>
      <c r="E16" s="77">
        <v>848.98599999999999</v>
      </c>
      <c r="F16" s="77">
        <v>0</v>
      </c>
      <c r="G16" s="77">
        <v>0</v>
      </c>
      <c r="H16" s="77">
        <v>0.9</v>
      </c>
      <c r="I16" s="77">
        <v>563.72500000000002</v>
      </c>
      <c r="J16" s="77">
        <v>0</v>
      </c>
      <c r="K16" s="77">
        <v>0</v>
      </c>
      <c r="L16" s="77">
        <v>29.917999999999999</v>
      </c>
      <c r="M16" s="77">
        <v>0</v>
      </c>
      <c r="N16" s="77">
        <v>98.137</v>
      </c>
      <c r="O16" s="77">
        <v>1619.5129999999999</v>
      </c>
    </row>
  </sheetData>
  <mergeCells count="4">
    <mergeCell ref="B2:O2"/>
    <mergeCell ref="B4:C5"/>
    <mergeCell ref="D4:N4"/>
    <mergeCell ref="O4:O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8775-A329-40A1-85B1-DD5BF23C2BE5}">
  <dimension ref="A3:I130"/>
  <sheetViews>
    <sheetView showGridLines="0" topLeftCell="A3" zoomScaleNormal="100" zoomScalePageLayoutView="130" workbookViewId="0">
      <selection activeCell="H6" sqref="H6"/>
    </sheetView>
  </sheetViews>
  <sheetFormatPr defaultColWidth="9" defaultRowHeight="15" x14ac:dyDescent="0.25"/>
  <cols>
    <col min="1" max="1" width="2.28515625" style="404" customWidth="1"/>
    <col min="2" max="2" width="8.5703125" style="404" customWidth="1"/>
    <col min="3" max="3" width="72.85546875" style="404" customWidth="1"/>
    <col min="4" max="5" width="15.7109375" style="404" customWidth="1"/>
    <col min="6" max="16384" width="9" style="404"/>
  </cols>
  <sheetData>
    <row r="3" spans="2:6" ht="30" customHeight="1" x14ac:dyDescent="0.25">
      <c r="B3" s="511" t="s">
        <v>1445</v>
      </c>
      <c r="C3" s="516"/>
      <c r="D3" s="516"/>
      <c r="E3" s="513"/>
    </row>
    <row r="4" spans="2:6" ht="18.75" x14ac:dyDescent="0.3">
      <c r="B4" s="429"/>
    </row>
    <row r="5" spans="2:6" ht="18.75" x14ac:dyDescent="0.3">
      <c r="B5" s="429"/>
      <c r="D5" s="517">
        <v>44561</v>
      </c>
      <c r="E5" s="518"/>
    </row>
    <row r="6" spans="2:6" ht="105" thickBot="1" x14ac:dyDescent="0.3">
      <c r="D6" s="71" t="s">
        <v>1446</v>
      </c>
      <c r="E6" s="71" t="s">
        <v>1447</v>
      </c>
    </row>
    <row r="7" spans="2:6" ht="24.75" customHeight="1" thickBot="1" x14ac:dyDescent="0.3">
      <c r="B7" s="430"/>
      <c r="C7" s="406" t="s">
        <v>1448</v>
      </c>
      <c r="D7" s="407"/>
      <c r="E7" s="406"/>
    </row>
    <row r="8" spans="2:6" ht="15.75" customHeight="1" thickBot="1" x14ac:dyDescent="0.3">
      <c r="B8" s="106">
        <v>1</v>
      </c>
      <c r="C8" s="107" t="s">
        <v>1449</v>
      </c>
      <c r="D8" s="431">
        <v>3667.2983469999999</v>
      </c>
      <c r="E8" s="431" t="s">
        <v>1450</v>
      </c>
    </row>
    <row r="9" spans="2:6" ht="15.75" customHeight="1" thickBot="1" x14ac:dyDescent="0.3">
      <c r="B9" s="432"/>
      <c r="C9" s="111" t="s">
        <v>1451</v>
      </c>
      <c r="D9" s="166">
        <v>3667.2983469999999</v>
      </c>
      <c r="E9" s="166"/>
    </row>
    <row r="10" spans="2:6" ht="15.75" customHeight="1" thickBot="1" x14ac:dyDescent="0.3">
      <c r="B10" s="432"/>
      <c r="C10" s="111" t="s">
        <v>1452</v>
      </c>
      <c r="D10" s="166">
        <v>0</v>
      </c>
      <c r="E10" s="166"/>
    </row>
    <row r="11" spans="2:6" ht="15.75" customHeight="1" thickBot="1" x14ac:dyDescent="0.3">
      <c r="B11" s="432"/>
      <c r="C11" s="111" t="s">
        <v>1453</v>
      </c>
      <c r="D11" s="166">
        <v>0</v>
      </c>
      <c r="E11" s="166"/>
    </row>
    <row r="12" spans="2:6" ht="15.75" customHeight="1" thickBot="1" x14ac:dyDescent="0.3">
      <c r="B12" s="432">
        <v>2</v>
      </c>
      <c r="C12" s="111" t="s">
        <v>1454</v>
      </c>
      <c r="D12" s="166">
        <v>619.33659899999998</v>
      </c>
      <c r="E12" s="166" t="s">
        <v>1450</v>
      </c>
    </row>
    <row r="13" spans="2:6" ht="15.75" customHeight="1" thickBot="1" x14ac:dyDescent="0.3">
      <c r="B13" s="432">
        <v>3</v>
      </c>
      <c r="C13" s="111" t="s">
        <v>1455</v>
      </c>
      <c r="D13" s="166">
        <v>5660.4314990000003</v>
      </c>
      <c r="E13" s="166" t="s">
        <v>1456</v>
      </c>
      <c r="F13" s="405"/>
    </row>
    <row r="14" spans="2:6" ht="15.75" customHeight="1" thickBot="1" x14ac:dyDescent="0.3">
      <c r="B14" s="432" t="s">
        <v>1457</v>
      </c>
      <c r="C14" s="111" t="s">
        <v>1458</v>
      </c>
      <c r="D14" s="166">
        <v>0</v>
      </c>
      <c r="E14" s="166"/>
    </row>
    <row r="15" spans="2:6" ht="24" customHeight="1" thickBot="1" x14ac:dyDescent="0.3">
      <c r="B15" s="432">
        <v>4</v>
      </c>
      <c r="C15" s="111" t="s">
        <v>1459</v>
      </c>
      <c r="D15" s="166">
        <v>0</v>
      </c>
      <c r="E15" s="166"/>
    </row>
    <row r="16" spans="2:6" ht="15.75" customHeight="1" thickBot="1" x14ac:dyDescent="0.3">
      <c r="B16" s="432">
        <v>5</v>
      </c>
      <c r="C16" s="111" t="s">
        <v>1460</v>
      </c>
      <c r="D16" s="166">
        <v>0.14771500000000001</v>
      </c>
      <c r="E16" s="166" t="s">
        <v>1461</v>
      </c>
    </row>
    <row r="17" spans="2:5" ht="15.75" customHeight="1" thickBot="1" x14ac:dyDescent="0.3">
      <c r="B17" s="432" t="s">
        <v>1462</v>
      </c>
      <c r="C17" s="111" t="s">
        <v>1463</v>
      </c>
      <c r="D17" s="166">
        <v>563.57771451600001</v>
      </c>
      <c r="E17" s="166" t="s">
        <v>1450</v>
      </c>
    </row>
    <row r="18" spans="2:5" ht="15.75" thickBot="1" x14ac:dyDescent="0.3">
      <c r="B18" s="433">
        <v>6</v>
      </c>
      <c r="C18" s="434" t="s">
        <v>1464</v>
      </c>
      <c r="D18" s="163">
        <v>10510.791874515999</v>
      </c>
      <c r="E18" s="163"/>
    </row>
    <row r="19" spans="2:5" ht="24.75" customHeight="1" thickBot="1" x14ac:dyDescent="0.3">
      <c r="B19" s="430"/>
      <c r="C19" s="406" t="s">
        <v>1465</v>
      </c>
      <c r="D19" s="407"/>
      <c r="E19" s="406"/>
    </row>
    <row r="20" spans="2:5" ht="15.75" thickBot="1" x14ac:dyDescent="0.3">
      <c r="B20" s="432">
        <v>7</v>
      </c>
      <c r="C20" s="111" t="s">
        <v>1466</v>
      </c>
      <c r="D20" s="166">
        <v>-61.9</v>
      </c>
      <c r="E20" s="166"/>
    </row>
    <row r="21" spans="2:5" ht="15.75" thickBot="1" x14ac:dyDescent="0.3">
      <c r="B21" s="110">
        <v>8</v>
      </c>
      <c r="C21" s="111" t="s">
        <v>1467</v>
      </c>
      <c r="D21" s="166">
        <v>-158.023490436217</v>
      </c>
      <c r="E21" s="166" t="s">
        <v>1468</v>
      </c>
    </row>
    <row r="22" spans="2:5" ht="15.75" thickBot="1" x14ac:dyDescent="0.3">
      <c r="B22" s="110">
        <v>9</v>
      </c>
      <c r="C22" s="111" t="s">
        <v>630</v>
      </c>
      <c r="D22" s="320"/>
      <c r="E22" s="320"/>
    </row>
    <row r="23" spans="2:5" ht="36.75" thickBot="1" x14ac:dyDescent="0.3">
      <c r="B23" s="110">
        <v>10</v>
      </c>
      <c r="C23" s="111" t="s">
        <v>1469</v>
      </c>
      <c r="D23" s="166">
        <v>-0.2</v>
      </c>
      <c r="E23" s="166"/>
    </row>
    <row r="24" spans="2:5" ht="24.75" thickBot="1" x14ac:dyDescent="0.3">
      <c r="B24" s="110">
        <v>11</v>
      </c>
      <c r="C24" s="111" t="s">
        <v>1470</v>
      </c>
      <c r="D24" s="166">
        <v>98.4</v>
      </c>
      <c r="E24" s="166" t="s">
        <v>1471</v>
      </c>
    </row>
    <row r="25" spans="2:5" ht="15.75" thickBot="1" x14ac:dyDescent="0.3">
      <c r="B25" s="110">
        <v>12</v>
      </c>
      <c r="C25" s="111" t="s">
        <v>1472</v>
      </c>
      <c r="D25" s="166">
        <v>-2.1</v>
      </c>
      <c r="E25" s="166"/>
    </row>
    <row r="26" spans="2:5" ht="15.75" thickBot="1" x14ac:dyDescent="0.3">
      <c r="B26" s="110">
        <v>13</v>
      </c>
      <c r="C26" s="111" t="s">
        <v>1473</v>
      </c>
      <c r="D26" s="166">
        <v>0</v>
      </c>
      <c r="E26" s="166"/>
    </row>
    <row r="27" spans="2:5" ht="24.75" thickBot="1" x14ac:dyDescent="0.3">
      <c r="B27" s="110">
        <v>14</v>
      </c>
      <c r="C27" s="111" t="s">
        <v>1474</v>
      </c>
      <c r="D27" s="166">
        <v>-2.6</v>
      </c>
      <c r="E27" s="166"/>
    </row>
    <row r="28" spans="2:5" ht="15.75" thickBot="1" x14ac:dyDescent="0.3">
      <c r="B28" s="110">
        <v>15</v>
      </c>
      <c r="C28" s="111" t="s">
        <v>1475</v>
      </c>
      <c r="D28" s="166">
        <v>-15.3</v>
      </c>
      <c r="E28" s="166" t="s">
        <v>1476</v>
      </c>
    </row>
    <row r="29" spans="2:5" ht="24.75" thickBot="1" x14ac:dyDescent="0.3">
      <c r="B29" s="110">
        <v>16</v>
      </c>
      <c r="C29" s="111" t="s">
        <v>1477</v>
      </c>
      <c r="D29" s="166">
        <v>0</v>
      </c>
      <c r="E29" s="166"/>
    </row>
    <row r="30" spans="2:5" ht="36.75" thickBot="1" x14ac:dyDescent="0.3">
      <c r="B30" s="110">
        <v>17</v>
      </c>
      <c r="C30" s="111" t="s">
        <v>1478</v>
      </c>
      <c r="D30" s="166">
        <v>0</v>
      </c>
      <c r="E30" s="166"/>
    </row>
    <row r="31" spans="2:5" ht="48.75" thickBot="1" x14ac:dyDescent="0.3">
      <c r="B31" s="110">
        <v>18</v>
      </c>
      <c r="C31" s="111" t="s">
        <v>1479</v>
      </c>
      <c r="D31" s="166">
        <v>0</v>
      </c>
      <c r="E31" s="166"/>
    </row>
    <row r="32" spans="2:5" ht="36.75" thickBot="1" x14ac:dyDescent="0.3">
      <c r="B32" s="110">
        <v>19</v>
      </c>
      <c r="C32" s="111" t="s">
        <v>1480</v>
      </c>
      <c r="D32" s="166">
        <v>0</v>
      </c>
      <c r="E32" s="166"/>
    </row>
    <row r="33" spans="2:9" ht="15.75" thickBot="1" x14ac:dyDescent="0.3">
      <c r="B33" s="110">
        <v>20</v>
      </c>
      <c r="C33" s="111" t="s">
        <v>630</v>
      </c>
      <c r="D33" s="320"/>
      <c r="E33" s="320"/>
    </row>
    <row r="34" spans="2:9" ht="24.75" thickBot="1" x14ac:dyDescent="0.3">
      <c r="B34" s="110" t="s">
        <v>680</v>
      </c>
      <c r="C34" s="111" t="s">
        <v>1481</v>
      </c>
      <c r="D34" s="166">
        <v>0</v>
      </c>
      <c r="E34" s="166"/>
    </row>
    <row r="35" spans="2:9" ht="15.75" thickBot="1" x14ac:dyDescent="0.3">
      <c r="B35" s="110" t="s">
        <v>682</v>
      </c>
      <c r="C35" s="111" t="s">
        <v>1482</v>
      </c>
      <c r="D35" s="166">
        <v>0</v>
      </c>
      <c r="E35" s="166"/>
    </row>
    <row r="36" spans="2:9" ht="15.75" thickBot="1" x14ac:dyDescent="0.3">
      <c r="B36" s="110" t="s">
        <v>684</v>
      </c>
      <c r="C36" s="111" t="s">
        <v>1483</v>
      </c>
      <c r="D36" s="166">
        <v>0</v>
      </c>
      <c r="E36" s="166"/>
    </row>
    <row r="37" spans="2:9" ht="15.75" thickBot="1" x14ac:dyDescent="0.3">
      <c r="B37" s="110" t="s">
        <v>1484</v>
      </c>
      <c r="C37" s="111" t="s">
        <v>1485</v>
      </c>
      <c r="D37" s="166">
        <v>0</v>
      </c>
      <c r="E37" s="166"/>
    </row>
    <row r="38" spans="2:9" ht="36.75" thickBot="1" x14ac:dyDescent="0.3">
      <c r="B38" s="110">
        <v>21</v>
      </c>
      <c r="C38" s="111" t="s">
        <v>1486</v>
      </c>
      <c r="D38" s="166">
        <v>0</v>
      </c>
      <c r="E38" s="166"/>
    </row>
    <row r="39" spans="2:9" ht="15.75" thickBot="1" x14ac:dyDescent="0.3">
      <c r="B39" s="110">
        <v>22</v>
      </c>
      <c r="C39" s="111" t="s">
        <v>1487</v>
      </c>
      <c r="D39" s="166">
        <v>0</v>
      </c>
      <c r="E39" s="166"/>
    </row>
    <row r="40" spans="2:9" ht="36.75" thickBot="1" x14ac:dyDescent="0.3">
      <c r="B40" s="110">
        <v>23</v>
      </c>
      <c r="C40" s="111" t="s">
        <v>1488</v>
      </c>
      <c r="D40" s="166">
        <v>0</v>
      </c>
      <c r="E40" s="166"/>
    </row>
    <row r="41" spans="2:9" ht="15.75" thickBot="1" x14ac:dyDescent="0.3">
      <c r="B41" s="110">
        <v>24</v>
      </c>
      <c r="C41" s="111" t="s">
        <v>630</v>
      </c>
      <c r="D41" s="320"/>
      <c r="E41" s="320"/>
    </row>
    <row r="42" spans="2:9" ht="15.75" thickBot="1" x14ac:dyDescent="0.3">
      <c r="B42" s="110">
        <v>25</v>
      </c>
      <c r="C42" s="111" t="s">
        <v>1489</v>
      </c>
      <c r="D42" s="166">
        <v>0</v>
      </c>
      <c r="E42" s="166"/>
    </row>
    <row r="43" spans="2:9" ht="15.75" thickBot="1" x14ac:dyDescent="0.3">
      <c r="B43" s="110" t="s">
        <v>1490</v>
      </c>
      <c r="C43" s="111" t="s">
        <v>1491</v>
      </c>
      <c r="D43" s="166">
        <v>0</v>
      </c>
      <c r="E43" s="166"/>
    </row>
    <row r="44" spans="2:9" ht="36.75" thickBot="1" x14ac:dyDescent="0.3">
      <c r="B44" s="110" t="s">
        <v>1492</v>
      </c>
      <c r="C44" s="111" t="s">
        <v>1493</v>
      </c>
      <c r="D44" s="166">
        <v>0</v>
      </c>
      <c r="E44" s="166"/>
    </row>
    <row r="45" spans="2:9" ht="15.75" thickBot="1" x14ac:dyDescent="0.3">
      <c r="B45" s="110">
        <v>26</v>
      </c>
      <c r="C45" s="111" t="s">
        <v>630</v>
      </c>
      <c r="D45" s="320"/>
      <c r="E45" s="320"/>
    </row>
    <row r="46" spans="2:9" ht="15.75" customHeight="1" thickBot="1" x14ac:dyDescent="0.3">
      <c r="B46" s="110">
        <v>27</v>
      </c>
      <c r="C46" s="111" t="s">
        <v>1494</v>
      </c>
      <c r="D46" s="166">
        <v>0</v>
      </c>
      <c r="E46" s="166"/>
      <c r="G46" s="447"/>
      <c r="H46" s="447"/>
    </row>
    <row r="47" spans="2:9" ht="15.75" thickBot="1" x14ac:dyDescent="0.3">
      <c r="B47" s="110" t="s">
        <v>1495</v>
      </c>
      <c r="C47" s="111" t="s">
        <v>1496</v>
      </c>
      <c r="D47" s="166">
        <v>288.7362339199999</v>
      </c>
      <c r="E47" s="166"/>
      <c r="F47" s="447"/>
      <c r="G47" s="447"/>
      <c r="H47" s="447"/>
      <c r="I47" s="435"/>
    </row>
    <row r="48" spans="2:9" ht="15.75" thickBot="1" x14ac:dyDescent="0.3">
      <c r="B48" s="436">
        <v>28</v>
      </c>
      <c r="C48" s="434" t="s">
        <v>1497</v>
      </c>
      <c r="D48" s="163">
        <v>147.00000000000006</v>
      </c>
      <c r="E48" s="166"/>
    </row>
    <row r="49" spans="2:5" ht="15.75" thickBot="1" x14ac:dyDescent="0.3">
      <c r="B49" s="436">
        <v>29</v>
      </c>
      <c r="C49" s="434" t="s">
        <v>1498</v>
      </c>
      <c r="D49" s="163">
        <v>10657.7</v>
      </c>
      <c r="E49" s="166"/>
    </row>
    <row r="50" spans="2:5" ht="24.75" customHeight="1" thickBot="1" x14ac:dyDescent="0.3">
      <c r="B50" s="430"/>
      <c r="C50" s="406" t="s">
        <v>1499</v>
      </c>
      <c r="D50" s="407"/>
      <c r="E50" s="406"/>
    </row>
    <row r="51" spans="2:5" ht="15.75" thickBot="1" x14ac:dyDescent="0.3">
      <c r="B51" s="110">
        <v>30</v>
      </c>
      <c r="C51" s="111" t="s">
        <v>1500</v>
      </c>
      <c r="D51" s="166">
        <v>497.1</v>
      </c>
      <c r="E51" s="166" t="s">
        <v>1501</v>
      </c>
    </row>
    <row r="52" spans="2:5" ht="15.75" thickBot="1" x14ac:dyDescent="0.3">
      <c r="B52" s="110">
        <v>31</v>
      </c>
      <c r="C52" s="111" t="s">
        <v>1502</v>
      </c>
      <c r="D52" s="166">
        <v>497.1</v>
      </c>
      <c r="E52" s="166"/>
    </row>
    <row r="53" spans="2:5" ht="15.75" thickBot="1" x14ac:dyDescent="0.3">
      <c r="B53" s="110">
        <v>32</v>
      </c>
      <c r="C53" s="111" t="s">
        <v>1503</v>
      </c>
      <c r="D53" s="166"/>
      <c r="E53" s="166"/>
    </row>
    <row r="54" spans="2:5" ht="24.75" thickBot="1" x14ac:dyDescent="0.3">
      <c r="B54" s="110">
        <v>33</v>
      </c>
      <c r="C54" s="111" t="s">
        <v>1504</v>
      </c>
      <c r="D54" s="166">
        <v>0</v>
      </c>
      <c r="E54" s="166"/>
    </row>
    <row r="55" spans="2:5" s="437" customFormat="1" ht="15.75" customHeight="1" thickBot="1" x14ac:dyDescent="0.3">
      <c r="B55" s="110" t="s">
        <v>1505</v>
      </c>
      <c r="C55" s="111" t="s">
        <v>1506</v>
      </c>
      <c r="D55" s="166">
        <v>0</v>
      </c>
      <c r="E55" s="166"/>
    </row>
    <row r="56" spans="2:5" s="437" customFormat="1" ht="15.75" customHeight="1" thickBot="1" x14ac:dyDescent="0.3">
      <c r="B56" s="110" t="s">
        <v>1507</v>
      </c>
      <c r="C56" s="111" t="s">
        <v>1508</v>
      </c>
      <c r="D56" s="166">
        <v>0</v>
      </c>
      <c r="E56" s="166"/>
    </row>
    <row r="57" spans="2:5" ht="24.75" thickBot="1" x14ac:dyDescent="0.3">
      <c r="B57" s="110">
        <v>34</v>
      </c>
      <c r="C57" s="111" t="s">
        <v>1509</v>
      </c>
      <c r="D57" s="166">
        <v>0</v>
      </c>
      <c r="E57" s="166"/>
    </row>
    <row r="58" spans="2:5" ht="15.75" thickBot="1" x14ac:dyDescent="0.3">
      <c r="B58" s="110">
        <v>35</v>
      </c>
      <c r="C58" s="111" t="s">
        <v>1510</v>
      </c>
      <c r="D58" s="166"/>
      <c r="E58" s="166"/>
    </row>
    <row r="59" spans="2:5" ht="15.75" thickBot="1" x14ac:dyDescent="0.3">
      <c r="B59" s="436">
        <v>36</v>
      </c>
      <c r="C59" s="434" t="s">
        <v>1511</v>
      </c>
      <c r="D59" s="163">
        <v>497.1</v>
      </c>
      <c r="E59" s="166"/>
    </row>
    <row r="60" spans="2:5" ht="24.75" customHeight="1" thickBot="1" x14ac:dyDescent="0.3">
      <c r="B60" s="430"/>
      <c r="C60" s="406" t="s">
        <v>1512</v>
      </c>
      <c r="D60" s="407"/>
      <c r="E60" s="406"/>
    </row>
    <row r="61" spans="2:5" ht="24.75" thickBot="1" x14ac:dyDescent="0.3">
      <c r="B61" s="110">
        <v>37</v>
      </c>
      <c r="C61" s="111" t="s">
        <v>1513</v>
      </c>
      <c r="D61" s="166">
        <v>0</v>
      </c>
      <c r="E61" s="166"/>
    </row>
    <row r="62" spans="2:5" ht="36.75" thickBot="1" x14ac:dyDescent="0.3">
      <c r="B62" s="110">
        <v>38</v>
      </c>
      <c r="C62" s="111" t="s">
        <v>1514</v>
      </c>
      <c r="D62" s="166">
        <v>0</v>
      </c>
      <c r="E62" s="166"/>
    </row>
    <row r="63" spans="2:5" ht="36.75" thickBot="1" x14ac:dyDescent="0.3">
      <c r="B63" s="110">
        <v>39</v>
      </c>
      <c r="C63" s="111" t="s">
        <v>1515</v>
      </c>
      <c r="D63" s="166">
        <v>0</v>
      </c>
      <c r="E63" s="166"/>
    </row>
    <row r="64" spans="2:5" ht="36.75" thickBot="1" x14ac:dyDescent="0.3">
      <c r="B64" s="110">
        <v>40</v>
      </c>
      <c r="C64" s="111" t="s">
        <v>1516</v>
      </c>
      <c r="D64" s="166">
        <v>0</v>
      </c>
      <c r="E64" s="166"/>
    </row>
    <row r="65" spans="1:5" ht="15.75" thickBot="1" x14ac:dyDescent="0.3">
      <c r="B65" s="110">
        <v>41</v>
      </c>
      <c r="C65" s="111" t="s">
        <v>630</v>
      </c>
      <c r="D65" s="320"/>
      <c r="E65" s="320"/>
    </row>
    <row r="66" spans="1:5" ht="17.100000000000001" customHeight="1" thickBot="1" x14ac:dyDescent="0.3">
      <c r="B66" s="110">
        <v>42</v>
      </c>
      <c r="C66" s="111" t="s">
        <v>1517</v>
      </c>
      <c r="D66" s="166">
        <v>0</v>
      </c>
      <c r="E66" s="166"/>
    </row>
    <row r="67" spans="1:5" ht="15.75" thickBot="1" x14ac:dyDescent="0.3">
      <c r="B67" s="110" t="s">
        <v>1518</v>
      </c>
      <c r="C67" s="111" t="s">
        <v>1519</v>
      </c>
      <c r="D67" s="166">
        <v>0</v>
      </c>
      <c r="E67" s="166"/>
    </row>
    <row r="68" spans="1:5" ht="15.75" thickBot="1" x14ac:dyDescent="0.3">
      <c r="B68" s="436">
        <v>43</v>
      </c>
      <c r="C68" s="434" t="s">
        <v>1520</v>
      </c>
      <c r="D68" s="163">
        <v>0</v>
      </c>
      <c r="E68" s="166"/>
    </row>
    <row r="69" spans="1:5" ht="15.75" thickBot="1" x14ac:dyDescent="0.3">
      <c r="B69" s="436">
        <v>44</v>
      </c>
      <c r="C69" s="434" t="s">
        <v>1521</v>
      </c>
      <c r="D69" s="163">
        <v>497.1</v>
      </c>
      <c r="E69" s="166"/>
    </row>
    <row r="70" spans="1:5" ht="15.75" thickBot="1" x14ac:dyDescent="0.3">
      <c r="B70" s="436">
        <v>45</v>
      </c>
      <c r="C70" s="434" t="s">
        <v>1522</v>
      </c>
      <c r="D70" s="163">
        <v>11154.800000000001</v>
      </c>
      <c r="E70" s="166"/>
    </row>
    <row r="71" spans="1:5" ht="24.75" customHeight="1" thickBot="1" x14ac:dyDescent="0.3">
      <c r="B71" s="430"/>
      <c r="C71" s="406" t="s">
        <v>1523</v>
      </c>
      <c r="D71" s="407"/>
      <c r="E71" s="406"/>
    </row>
    <row r="72" spans="1:5" ht="15.75" thickBot="1" x14ac:dyDescent="0.3">
      <c r="B72" s="110">
        <v>46</v>
      </c>
      <c r="C72" s="111" t="s">
        <v>1500</v>
      </c>
      <c r="D72" s="166">
        <v>1441.5</v>
      </c>
      <c r="E72" s="166"/>
    </row>
    <row r="73" spans="1:5" ht="24.75" thickBot="1" x14ac:dyDescent="0.3">
      <c r="B73" s="110">
        <v>47</v>
      </c>
      <c r="C73" s="111" t="s">
        <v>1524</v>
      </c>
      <c r="D73" s="166">
        <v>0</v>
      </c>
      <c r="E73" s="166"/>
    </row>
    <row r="74" spans="1:5" s="437" customFormat="1" ht="24.75" thickBot="1" x14ac:dyDescent="0.3">
      <c r="A74" s="183"/>
      <c r="B74" s="110" t="s">
        <v>1525</v>
      </c>
      <c r="C74" s="111" t="s">
        <v>1526</v>
      </c>
      <c r="D74" s="166">
        <v>0</v>
      </c>
      <c r="E74" s="166"/>
    </row>
    <row r="75" spans="1:5" s="437" customFormat="1" ht="24.75" thickBot="1" x14ac:dyDescent="0.3">
      <c r="A75" s="183"/>
      <c r="B75" s="110" t="s">
        <v>1527</v>
      </c>
      <c r="C75" s="111" t="s">
        <v>1528</v>
      </c>
      <c r="D75" s="166">
        <v>0</v>
      </c>
      <c r="E75" s="166"/>
    </row>
    <row r="76" spans="1:5" ht="36.75" thickBot="1" x14ac:dyDescent="0.3">
      <c r="B76" s="110">
        <v>48</v>
      </c>
      <c r="C76" s="111" t="s">
        <v>1529</v>
      </c>
      <c r="D76" s="166">
        <v>0</v>
      </c>
      <c r="E76" s="166"/>
    </row>
    <row r="77" spans="1:5" ht="15.75" thickBot="1" x14ac:dyDescent="0.3">
      <c r="B77" s="110">
        <v>49</v>
      </c>
      <c r="C77" s="111" t="s">
        <v>1530</v>
      </c>
      <c r="D77" s="166"/>
      <c r="E77" s="166"/>
    </row>
    <row r="78" spans="1:5" ht="15.75" thickBot="1" x14ac:dyDescent="0.3">
      <c r="B78" s="110">
        <v>50</v>
      </c>
      <c r="C78" s="111" t="s">
        <v>1531</v>
      </c>
      <c r="D78" s="166">
        <v>310.5</v>
      </c>
      <c r="E78" s="166"/>
    </row>
    <row r="79" spans="1:5" ht="15.75" thickBot="1" x14ac:dyDescent="0.3">
      <c r="B79" s="436">
        <v>51</v>
      </c>
      <c r="C79" s="434" t="s">
        <v>1532</v>
      </c>
      <c r="D79" s="163">
        <v>1752</v>
      </c>
      <c r="E79" s="166"/>
    </row>
    <row r="80" spans="1:5" ht="24.75" customHeight="1" thickBot="1" x14ac:dyDescent="0.3">
      <c r="B80" s="430"/>
      <c r="C80" s="406" t="s">
        <v>1533</v>
      </c>
      <c r="D80" s="407"/>
      <c r="E80" s="406"/>
    </row>
    <row r="81" spans="2:5" ht="24.75" thickBot="1" x14ac:dyDescent="0.3">
      <c r="B81" s="110">
        <v>52</v>
      </c>
      <c r="C81" s="111" t="s">
        <v>1534</v>
      </c>
      <c r="D81" s="166">
        <v>0</v>
      </c>
      <c r="E81" s="166"/>
    </row>
    <row r="82" spans="2:5" ht="36.75" thickBot="1" x14ac:dyDescent="0.3">
      <c r="B82" s="110">
        <v>53</v>
      </c>
      <c r="C82" s="111" t="s">
        <v>1535</v>
      </c>
      <c r="D82" s="166">
        <v>0</v>
      </c>
      <c r="E82" s="166"/>
    </row>
    <row r="83" spans="2:5" ht="48.75" thickBot="1" x14ac:dyDescent="0.3">
      <c r="B83" s="110">
        <v>54</v>
      </c>
      <c r="C83" s="111" t="s">
        <v>1536</v>
      </c>
      <c r="D83" s="166">
        <v>0</v>
      </c>
      <c r="E83" s="166"/>
    </row>
    <row r="84" spans="2:5" ht="15.75" thickBot="1" x14ac:dyDescent="0.3">
      <c r="B84" s="110" t="s">
        <v>1537</v>
      </c>
      <c r="C84" s="111" t="s">
        <v>630</v>
      </c>
      <c r="D84" s="320"/>
      <c r="E84" s="320"/>
    </row>
    <row r="85" spans="2:5" ht="36.75" thickBot="1" x14ac:dyDescent="0.3">
      <c r="B85" s="110">
        <v>55</v>
      </c>
      <c r="C85" s="111" t="s">
        <v>1538</v>
      </c>
      <c r="D85" s="166">
        <v>0</v>
      </c>
      <c r="E85" s="166"/>
    </row>
    <row r="86" spans="2:5" ht="15.75" thickBot="1" x14ac:dyDescent="0.3">
      <c r="B86" s="110">
        <v>56</v>
      </c>
      <c r="C86" s="111" t="s">
        <v>630</v>
      </c>
      <c r="D86" s="320"/>
      <c r="E86" s="320"/>
    </row>
    <row r="87" spans="2:5" ht="24.75" thickBot="1" x14ac:dyDescent="0.3">
      <c r="B87" s="110" t="s">
        <v>1539</v>
      </c>
      <c r="C87" s="111" t="s">
        <v>1540</v>
      </c>
      <c r="D87" s="166">
        <v>0</v>
      </c>
      <c r="E87" s="166"/>
    </row>
    <row r="88" spans="2:5" ht="15.75" thickBot="1" x14ac:dyDescent="0.3">
      <c r="B88" s="110" t="s">
        <v>1541</v>
      </c>
      <c r="C88" s="111" t="s">
        <v>1542</v>
      </c>
      <c r="D88" s="166">
        <v>0</v>
      </c>
      <c r="E88" s="166"/>
    </row>
    <row r="89" spans="2:5" ht="15.75" thickBot="1" x14ac:dyDescent="0.3">
      <c r="B89" s="436">
        <v>57</v>
      </c>
      <c r="C89" s="434" t="s">
        <v>1543</v>
      </c>
      <c r="D89" s="163">
        <v>0</v>
      </c>
      <c r="E89" s="166"/>
    </row>
    <row r="90" spans="2:5" ht="15.75" thickBot="1" x14ac:dyDescent="0.3">
      <c r="B90" s="436">
        <v>58</v>
      </c>
      <c r="C90" s="434" t="s">
        <v>1544</v>
      </c>
      <c r="D90" s="163">
        <v>1752</v>
      </c>
      <c r="E90" s="166"/>
    </row>
    <row r="91" spans="2:5" ht="15.75" thickBot="1" x14ac:dyDescent="0.3">
      <c r="B91" s="436">
        <v>59</v>
      </c>
      <c r="C91" s="434" t="s">
        <v>1545</v>
      </c>
      <c r="D91" s="163">
        <v>12906.800000000001</v>
      </c>
      <c r="E91" s="166"/>
    </row>
    <row r="92" spans="2:5" ht="15.75" thickBot="1" x14ac:dyDescent="0.3">
      <c r="B92" s="436">
        <v>60</v>
      </c>
      <c r="C92" s="434" t="s">
        <v>1546</v>
      </c>
      <c r="D92" s="163">
        <v>65095.1</v>
      </c>
      <c r="E92" s="166"/>
    </row>
    <row r="93" spans="2:5" ht="24.75" customHeight="1" thickBot="1" x14ac:dyDescent="0.3">
      <c r="B93" s="430"/>
      <c r="C93" s="406" t="s">
        <v>1547</v>
      </c>
      <c r="D93" s="407"/>
      <c r="E93" s="406"/>
    </row>
    <row r="94" spans="2:5" ht="15.75" thickBot="1" x14ac:dyDescent="0.3">
      <c r="B94" s="110">
        <v>61</v>
      </c>
      <c r="C94" s="111" t="s">
        <v>1548</v>
      </c>
      <c r="D94" s="438">
        <v>0.1637267140901367</v>
      </c>
      <c r="E94" s="166"/>
    </row>
    <row r="95" spans="2:5" ht="15.75" thickBot="1" x14ac:dyDescent="0.3">
      <c r="B95" s="110">
        <v>62</v>
      </c>
      <c r="C95" s="111" t="s">
        <v>319</v>
      </c>
      <c r="D95" s="438">
        <v>0.1713629747102996</v>
      </c>
      <c r="E95" s="166"/>
    </row>
    <row r="96" spans="2:5" ht="15.75" thickBot="1" x14ac:dyDescent="0.3">
      <c r="B96" s="110">
        <v>63</v>
      </c>
      <c r="C96" s="111" t="s">
        <v>323</v>
      </c>
      <c r="D96" s="438">
        <v>0.19827740738873453</v>
      </c>
      <c r="E96" s="166"/>
    </row>
    <row r="97" spans="2:5" ht="14.65" customHeight="1" thickBot="1" x14ac:dyDescent="0.3">
      <c r="B97" s="110">
        <v>64</v>
      </c>
      <c r="C97" s="111" t="s">
        <v>1549</v>
      </c>
      <c r="D97" s="438">
        <v>9.6320090077048628E-2</v>
      </c>
      <c r="E97" s="166"/>
    </row>
    <row r="98" spans="2:5" ht="17.649999999999999" customHeight="1" thickBot="1" x14ac:dyDescent="0.3">
      <c r="B98" s="110">
        <v>65</v>
      </c>
      <c r="C98" s="111" t="s">
        <v>1550</v>
      </c>
      <c r="D98" s="438">
        <v>2.5000000000000001E-2</v>
      </c>
      <c r="E98" s="166"/>
    </row>
    <row r="99" spans="2:5" ht="15.75" thickBot="1" x14ac:dyDescent="0.3">
      <c r="B99" s="110">
        <v>66</v>
      </c>
      <c r="C99" s="111" t="s">
        <v>1551</v>
      </c>
      <c r="D99" s="438">
        <v>7.0090077048636095E-5</v>
      </c>
      <c r="E99" s="166"/>
    </row>
    <row r="100" spans="2:5" ht="15.75" thickBot="1" x14ac:dyDescent="0.3">
      <c r="B100" s="110">
        <v>67</v>
      </c>
      <c r="C100" s="111" t="s">
        <v>1552</v>
      </c>
      <c r="D100" s="438">
        <v>0</v>
      </c>
      <c r="E100" s="166"/>
    </row>
    <row r="101" spans="2:5" ht="24.75" thickBot="1" x14ac:dyDescent="0.3">
      <c r="B101" s="110" t="s">
        <v>1553</v>
      </c>
      <c r="C101" s="111" t="s">
        <v>1554</v>
      </c>
      <c r="D101" s="438">
        <v>1.4999999999999999E-2</v>
      </c>
      <c r="E101" s="166"/>
    </row>
    <row r="102" spans="2:5" ht="24.75" thickBot="1" x14ac:dyDescent="0.3">
      <c r="B102" s="110" t="s">
        <v>1555</v>
      </c>
      <c r="C102" s="111" t="s">
        <v>1556</v>
      </c>
      <c r="D102" s="438">
        <v>1.125E-2</v>
      </c>
      <c r="E102" s="166"/>
    </row>
    <row r="103" spans="2:5" ht="24.75" thickBot="1" x14ac:dyDescent="0.3">
      <c r="B103" s="436">
        <v>68</v>
      </c>
      <c r="C103" s="434" t="s">
        <v>1557</v>
      </c>
      <c r="D103" s="438">
        <v>6.7406624013088071E-2</v>
      </c>
      <c r="E103" s="166"/>
    </row>
    <row r="104" spans="2:5" ht="24.75" customHeight="1" thickBot="1" x14ac:dyDescent="0.3">
      <c r="B104" s="430"/>
      <c r="C104" s="406" t="s">
        <v>1558</v>
      </c>
      <c r="D104" s="407"/>
      <c r="E104" s="406"/>
    </row>
    <row r="105" spans="2:5" ht="15.75" thickBot="1" x14ac:dyDescent="0.3">
      <c r="B105" s="110">
        <v>69</v>
      </c>
      <c r="C105" s="111" t="s">
        <v>1559</v>
      </c>
      <c r="D105" s="320"/>
      <c r="E105" s="320"/>
    </row>
    <row r="106" spans="2:5" ht="15.75" thickBot="1" x14ac:dyDescent="0.3">
      <c r="B106" s="110">
        <v>70</v>
      </c>
      <c r="C106" s="111" t="s">
        <v>1559</v>
      </c>
      <c r="D106" s="320"/>
      <c r="E106" s="320"/>
    </row>
    <row r="107" spans="2:5" ht="15.75" thickBot="1" x14ac:dyDescent="0.3">
      <c r="B107" s="110">
        <v>71</v>
      </c>
      <c r="C107" s="111" t="s">
        <v>1559</v>
      </c>
      <c r="D107" s="320"/>
      <c r="E107" s="320"/>
    </row>
    <row r="108" spans="2:5" ht="24.75" customHeight="1" thickBot="1" x14ac:dyDescent="0.3">
      <c r="B108" s="430"/>
      <c r="C108" s="406" t="s">
        <v>1560</v>
      </c>
      <c r="D108" s="407"/>
      <c r="E108" s="406"/>
    </row>
    <row r="109" spans="2:5" ht="36.75" customHeight="1" thickBot="1" x14ac:dyDescent="0.3">
      <c r="B109" s="110">
        <v>72</v>
      </c>
      <c r="C109" s="111" t="s">
        <v>1561</v>
      </c>
      <c r="D109" s="166">
        <v>59.944913519999993</v>
      </c>
      <c r="E109" s="166"/>
    </row>
    <row r="110" spans="2:5" ht="40.5" customHeight="1" thickBot="1" x14ac:dyDescent="0.3">
      <c r="B110" s="110">
        <v>73</v>
      </c>
      <c r="C110" s="111" t="s">
        <v>1562</v>
      </c>
      <c r="D110" s="166">
        <v>32.491292999999999</v>
      </c>
      <c r="E110" s="166"/>
    </row>
    <row r="111" spans="2:5" ht="15.75" thickBot="1" x14ac:dyDescent="0.3">
      <c r="B111" s="110">
        <v>74</v>
      </c>
      <c r="C111" s="111" t="s">
        <v>630</v>
      </c>
      <c r="D111" s="320"/>
      <c r="E111" s="320"/>
    </row>
    <row r="112" spans="2:5" ht="29.1" customHeight="1" thickBot="1" x14ac:dyDescent="0.3">
      <c r="B112" s="110">
        <v>75</v>
      </c>
      <c r="C112" s="111" t="s">
        <v>1563</v>
      </c>
      <c r="D112" s="166">
        <v>187.53114493361556</v>
      </c>
      <c r="E112" s="166"/>
    </row>
    <row r="113" spans="2:5" ht="24.75" customHeight="1" thickBot="1" x14ac:dyDescent="0.3">
      <c r="B113" s="430"/>
      <c r="C113" s="406" t="s">
        <v>1564</v>
      </c>
      <c r="D113" s="407"/>
      <c r="E113" s="406"/>
    </row>
    <row r="114" spans="2:5" ht="24.75" thickBot="1" x14ac:dyDescent="0.3">
      <c r="B114" s="110">
        <v>76</v>
      </c>
      <c r="C114" s="111" t="s">
        <v>1565</v>
      </c>
      <c r="D114" s="166">
        <v>162.78991099999999</v>
      </c>
      <c r="E114" s="166"/>
    </row>
    <row r="115" spans="2:5" ht="15.75" thickBot="1" x14ac:dyDescent="0.3">
      <c r="B115" s="110">
        <v>77</v>
      </c>
      <c r="C115" s="111" t="s">
        <v>1566</v>
      </c>
      <c r="D115" s="166">
        <v>248.7316248875</v>
      </c>
      <c r="E115" s="166"/>
    </row>
    <row r="116" spans="2:5" ht="24.75" thickBot="1" x14ac:dyDescent="0.3">
      <c r="B116" s="110">
        <v>78</v>
      </c>
      <c r="C116" s="111" t="s">
        <v>1567</v>
      </c>
      <c r="D116" s="166">
        <v>147.72454943861214</v>
      </c>
      <c r="E116" s="166"/>
    </row>
    <row r="117" spans="2:5" ht="18.95" customHeight="1" thickBot="1" x14ac:dyDescent="0.3">
      <c r="B117" s="110">
        <v>79</v>
      </c>
      <c r="C117" s="111" t="s">
        <v>1568</v>
      </c>
      <c r="D117" s="166">
        <v>220.94848057199999</v>
      </c>
      <c r="E117" s="166"/>
    </row>
    <row r="118" spans="2:5" ht="24.75" customHeight="1" thickBot="1" x14ac:dyDescent="0.3">
      <c r="B118" s="430"/>
      <c r="C118" s="406" t="s">
        <v>1569</v>
      </c>
      <c r="D118" s="407"/>
      <c r="E118" s="406"/>
    </row>
    <row r="119" spans="2:5" ht="15.75" thickBot="1" x14ac:dyDescent="0.3">
      <c r="B119" s="110">
        <v>80</v>
      </c>
      <c r="C119" s="111" t="s">
        <v>1570</v>
      </c>
      <c r="D119" s="166">
        <v>0</v>
      </c>
      <c r="E119" s="166"/>
    </row>
    <row r="120" spans="2:5" ht="24.75" thickBot="1" x14ac:dyDescent="0.3">
      <c r="B120" s="110">
        <v>81</v>
      </c>
      <c r="C120" s="111" t="s">
        <v>1571</v>
      </c>
      <c r="D120" s="166">
        <v>0</v>
      </c>
      <c r="E120" s="166"/>
    </row>
    <row r="121" spans="2:5" ht="15.75" thickBot="1" x14ac:dyDescent="0.3">
      <c r="B121" s="110">
        <v>82</v>
      </c>
      <c r="C121" s="111" t="s">
        <v>1572</v>
      </c>
      <c r="D121" s="166">
        <v>0</v>
      </c>
      <c r="E121" s="166"/>
    </row>
    <row r="122" spans="2:5" ht="15.75" thickBot="1" x14ac:dyDescent="0.3">
      <c r="B122" s="110">
        <v>83</v>
      </c>
      <c r="C122" s="111" t="s">
        <v>1573</v>
      </c>
      <c r="D122" s="166">
        <v>0</v>
      </c>
      <c r="E122" s="166"/>
    </row>
    <row r="123" spans="2:5" ht="15.75" thickBot="1" x14ac:dyDescent="0.3">
      <c r="B123" s="110">
        <v>84</v>
      </c>
      <c r="C123" s="111" t="s">
        <v>1574</v>
      </c>
      <c r="D123" s="166">
        <v>0</v>
      </c>
      <c r="E123" s="166"/>
    </row>
    <row r="124" spans="2:5" ht="18.600000000000001" customHeight="1" thickBot="1" x14ac:dyDescent="0.3">
      <c r="B124" s="110">
        <v>85</v>
      </c>
      <c r="C124" s="111" t="s">
        <v>1575</v>
      </c>
      <c r="D124" s="166">
        <v>0</v>
      </c>
      <c r="E124" s="166"/>
    </row>
    <row r="125" spans="2:5" x14ac:dyDescent="0.25">
      <c r="B125" s="439"/>
    </row>
    <row r="126" spans="2:5" x14ac:dyDescent="0.25">
      <c r="B126" s="439"/>
    </row>
    <row r="127" spans="2:5" x14ac:dyDescent="0.25">
      <c r="B127" s="440"/>
    </row>
    <row r="128" spans="2:5" x14ac:dyDescent="0.25">
      <c r="B128" s="440"/>
    </row>
    <row r="129" spans="2:2" x14ac:dyDescent="0.25">
      <c r="B129" s="440"/>
    </row>
    <row r="130" spans="2:2" x14ac:dyDescent="0.25">
      <c r="B130" s="440"/>
    </row>
  </sheetData>
  <mergeCells count="2">
    <mergeCell ref="B3:E3"/>
    <mergeCell ref="D5:E5"/>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2EFFC-5EF4-4EDF-90A0-3BEC0A980A70}">
  <dimension ref="B2:Z40"/>
  <sheetViews>
    <sheetView showGridLines="0" zoomScaleNormal="100" workbookViewId="0">
      <selection activeCell="L2" sqref="L2"/>
    </sheetView>
  </sheetViews>
  <sheetFormatPr defaultRowHeight="15" x14ac:dyDescent="0.25"/>
  <cols>
    <col min="1" max="1" width="2.140625" style="288" customWidth="1"/>
    <col min="2" max="2" width="15" style="288" customWidth="1"/>
    <col min="3" max="10" width="16.5703125" style="288" customWidth="1"/>
    <col min="11" max="11" width="9.140625" style="288"/>
    <col min="12" max="12" width="11.140625" style="288" customWidth="1"/>
    <col min="13" max="20" width="9.140625" style="288"/>
    <col min="21" max="21" width="11.85546875" style="288" customWidth="1"/>
    <col min="22" max="16384" width="9.140625" style="288"/>
  </cols>
  <sheetData>
    <row r="2" spans="2:26" ht="30" customHeight="1" x14ac:dyDescent="0.25">
      <c r="B2" s="511" t="s">
        <v>1075</v>
      </c>
      <c r="C2" s="513"/>
      <c r="D2" s="513"/>
      <c r="E2" s="513"/>
      <c r="F2" s="513"/>
      <c r="G2" s="513"/>
      <c r="H2" s="513"/>
      <c r="I2" s="513"/>
      <c r="J2" s="513"/>
    </row>
    <row r="3" spans="2:26" x14ac:dyDescent="0.25">
      <c r="B3" s="220"/>
      <c r="C3" s="329"/>
      <c r="D3" s="338"/>
      <c r="E3" s="329"/>
      <c r="F3" s="329"/>
      <c r="G3" s="329"/>
      <c r="H3" s="329"/>
      <c r="I3" s="329"/>
      <c r="J3" s="329"/>
    </row>
    <row r="4" spans="2:26" ht="37.5" customHeight="1" thickBot="1" x14ac:dyDescent="0.3">
      <c r="B4" s="147"/>
      <c r="C4" s="71" t="s">
        <v>1076</v>
      </c>
      <c r="D4" s="71" t="s">
        <v>264</v>
      </c>
      <c r="E4" s="71" t="s">
        <v>247</v>
      </c>
      <c r="F4" s="71" t="s">
        <v>248</v>
      </c>
      <c r="G4" s="71" t="s">
        <v>249</v>
      </c>
      <c r="H4" s="71" t="s">
        <v>250</v>
      </c>
      <c r="I4" s="71" t="s">
        <v>1047</v>
      </c>
      <c r="J4" s="71" t="s">
        <v>1077</v>
      </c>
    </row>
    <row r="5" spans="2:26" ht="21" customHeight="1" thickBot="1" x14ac:dyDescent="0.3">
      <c r="B5" s="746" t="s">
        <v>148</v>
      </c>
      <c r="C5" s="541"/>
      <c r="D5" s="541"/>
      <c r="E5" s="541"/>
      <c r="F5" s="541"/>
      <c r="G5" s="541"/>
      <c r="H5" s="541"/>
      <c r="I5" s="541"/>
      <c r="J5" s="541"/>
    </row>
    <row r="6" spans="2:26" ht="21" customHeight="1" thickBot="1" x14ac:dyDescent="0.3">
      <c r="B6" s="741"/>
      <c r="C6" s="333" t="s">
        <v>195</v>
      </c>
      <c r="D6" s="35">
        <v>257.93900000000002</v>
      </c>
      <c r="E6" s="34">
        <v>3.0000000000000001E-5</v>
      </c>
      <c r="F6" s="35" t="s">
        <v>1078</v>
      </c>
      <c r="G6" s="138">
        <v>0.05</v>
      </c>
      <c r="H6" s="35">
        <v>5</v>
      </c>
      <c r="I6" s="35">
        <v>0.63400000000000001</v>
      </c>
      <c r="J6" s="138">
        <v>2E-3</v>
      </c>
      <c r="U6" s="134"/>
      <c r="W6" s="143"/>
      <c r="Z6" s="143"/>
    </row>
    <row r="7" spans="2:26" ht="21" customHeight="1" thickBot="1" x14ac:dyDescent="0.3">
      <c r="B7" s="742"/>
      <c r="C7" s="333" t="s">
        <v>198</v>
      </c>
      <c r="D7" s="35">
        <v>1.4510000000000001</v>
      </c>
      <c r="E7" s="34">
        <v>5.0000000000000001E-4</v>
      </c>
      <c r="F7" s="35" t="s">
        <v>1078</v>
      </c>
      <c r="G7" s="138">
        <v>0.05</v>
      </c>
      <c r="H7" s="35">
        <v>5</v>
      </c>
      <c r="I7" s="35">
        <v>5.1999999999999998E-2</v>
      </c>
      <c r="J7" s="138">
        <v>3.5999999999999997E-2</v>
      </c>
      <c r="U7" s="134"/>
      <c r="W7" s="143"/>
      <c r="Z7" s="143"/>
    </row>
    <row r="8" spans="2:26" ht="21" customHeight="1" thickBot="1" x14ac:dyDescent="0.3">
      <c r="B8" s="742"/>
      <c r="C8" s="333" t="s">
        <v>199</v>
      </c>
      <c r="D8" s="35"/>
      <c r="E8" s="34"/>
      <c r="F8" s="35"/>
      <c r="G8" s="138"/>
      <c r="H8" s="35"/>
      <c r="I8" s="35"/>
      <c r="J8" s="138"/>
    </row>
    <row r="9" spans="2:26" ht="21" customHeight="1" thickBot="1" x14ac:dyDescent="0.3">
      <c r="B9" s="742"/>
      <c r="C9" s="333" t="s">
        <v>200</v>
      </c>
      <c r="D9" s="35"/>
      <c r="E9" s="34"/>
      <c r="F9" s="35"/>
      <c r="G9" s="138"/>
      <c r="H9" s="35"/>
      <c r="I9" s="35"/>
      <c r="J9" s="138"/>
    </row>
    <row r="10" spans="2:26" ht="21" customHeight="1" thickBot="1" x14ac:dyDescent="0.3">
      <c r="B10" s="742"/>
      <c r="C10" s="333" t="s">
        <v>201</v>
      </c>
      <c r="D10" s="35"/>
      <c r="E10" s="34"/>
      <c r="F10" s="35"/>
      <c r="G10" s="138"/>
      <c r="H10" s="35"/>
      <c r="I10" s="35"/>
      <c r="J10" s="138"/>
    </row>
    <row r="11" spans="2:26" ht="21" customHeight="1" thickBot="1" x14ac:dyDescent="0.3">
      <c r="B11" s="742"/>
      <c r="C11" s="333" t="s">
        <v>204</v>
      </c>
      <c r="D11" s="35"/>
      <c r="E11" s="34"/>
      <c r="F11" s="35"/>
      <c r="G11" s="138"/>
      <c r="H11" s="35"/>
      <c r="I11" s="35"/>
      <c r="J11" s="138"/>
    </row>
    <row r="12" spans="2:26" ht="21" customHeight="1" thickBot="1" x14ac:dyDescent="0.3">
      <c r="B12" s="742"/>
      <c r="C12" s="333" t="s">
        <v>207</v>
      </c>
      <c r="D12" s="35"/>
      <c r="E12" s="34"/>
      <c r="F12" s="35"/>
      <c r="G12" s="138"/>
      <c r="H12" s="35"/>
      <c r="I12" s="35"/>
      <c r="J12" s="138"/>
    </row>
    <row r="13" spans="2:26" ht="21" customHeight="1" thickBot="1" x14ac:dyDescent="0.3">
      <c r="B13" s="742"/>
      <c r="C13" s="333" t="s">
        <v>211</v>
      </c>
      <c r="D13" s="35"/>
      <c r="E13" s="34"/>
      <c r="F13" s="35"/>
      <c r="G13" s="138"/>
      <c r="H13" s="35"/>
      <c r="I13" s="35"/>
      <c r="J13" s="138"/>
    </row>
    <row r="14" spans="2:26" ht="21" customHeight="1" thickBot="1" x14ac:dyDescent="0.3">
      <c r="B14" s="743"/>
      <c r="C14" s="85" t="s">
        <v>1079</v>
      </c>
      <c r="D14" s="43">
        <v>259.39</v>
      </c>
      <c r="E14" s="86">
        <v>3.0000000000000001E-5</v>
      </c>
      <c r="F14" s="43" t="s">
        <v>1078</v>
      </c>
      <c r="G14" s="339">
        <v>0.05</v>
      </c>
      <c r="H14" s="43">
        <v>5</v>
      </c>
      <c r="I14" s="43">
        <v>0.63400000000000001</v>
      </c>
      <c r="J14" s="339">
        <v>2E-3</v>
      </c>
      <c r="U14" s="134"/>
      <c r="W14" s="143"/>
      <c r="Z14" s="143"/>
    </row>
    <row r="15" spans="2:26" ht="21" customHeight="1" thickBot="1" x14ac:dyDescent="0.3">
      <c r="B15" s="746" t="s">
        <v>149</v>
      </c>
      <c r="C15" s="541"/>
      <c r="D15" s="541"/>
      <c r="E15" s="541"/>
      <c r="F15" s="541"/>
      <c r="G15" s="541"/>
      <c r="H15" s="541"/>
      <c r="I15" s="541"/>
      <c r="J15" s="541"/>
    </row>
    <row r="16" spans="2:26" ht="21" customHeight="1" thickBot="1" x14ac:dyDescent="0.3">
      <c r="B16" s="741"/>
      <c r="C16" s="333" t="s">
        <v>195</v>
      </c>
      <c r="D16" s="35">
        <v>2446.9349999999999</v>
      </c>
      <c r="E16" s="34">
        <v>7.1000000000000002E-4</v>
      </c>
      <c r="F16" s="35">
        <v>95</v>
      </c>
      <c r="G16" s="138">
        <v>0.38</v>
      </c>
      <c r="H16" s="35">
        <v>3</v>
      </c>
      <c r="I16" s="35">
        <v>756.94600000000003</v>
      </c>
      <c r="J16" s="138">
        <v>0.309</v>
      </c>
      <c r="U16" s="134"/>
      <c r="W16" s="143"/>
      <c r="Z16" s="143"/>
    </row>
    <row r="17" spans="2:26" ht="21" customHeight="1" thickBot="1" x14ac:dyDescent="0.3">
      <c r="B17" s="742"/>
      <c r="C17" s="333" t="s">
        <v>198</v>
      </c>
      <c r="D17" s="35">
        <v>65.182000000000002</v>
      </c>
      <c r="E17" s="34">
        <v>1.81E-3</v>
      </c>
      <c r="F17" s="35">
        <v>14</v>
      </c>
      <c r="G17" s="138">
        <v>0.54139999999999999</v>
      </c>
      <c r="H17" s="35">
        <v>5</v>
      </c>
      <c r="I17" s="35">
        <v>64.100999999999999</v>
      </c>
      <c r="J17" s="138">
        <v>0.98299999999999998</v>
      </c>
      <c r="U17" s="134"/>
      <c r="W17" s="143"/>
      <c r="Z17" s="143"/>
    </row>
    <row r="18" spans="2:26" ht="21" customHeight="1" thickBot="1" x14ac:dyDescent="0.3">
      <c r="B18" s="742"/>
      <c r="C18" s="333" t="s">
        <v>199</v>
      </c>
      <c r="D18" s="35">
        <v>82.695999999999998</v>
      </c>
      <c r="E18" s="34">
        <v>3.3800000000000002E-3</v>
      </c>
      <c r="F18" s="35">
        <v>10</v>
      </c>
      <c r="G18" s="138">
        <v>0.48170000000000002</v>
      </c>
      <c r="H18" s="35">
        <v>5</v>
      </c>
      <c r="I18" s="35">
        <v>99.427999999999997</v>
      </c>
      <c r="J18" s="138">
        <v>1.202</v>
      </c>
      <c r="U18" s="134"/>
      <c r="W18" s="143"/>
      <c r="Z18" s="143"/>
    </row>
    <row r="19" spans="2:26" ht="21" customHeight="1" thickBot="1" x14ac:dyDescent="0.3">
      <c r="B19" s="742"/>
      <c r="C19" s="333" t="s">
        <v>200</v>
      </c>
      <c r="D19" s="35">
        <v>22.305</v>
      </c>
      <c r="E19" s="34">
        <v>7.1000000000000004E-3</v>
      </c>
      <c r="F19" s="35" t="s">
        <v>1078</v>
      </c>
      <c r="G19" s="138">
        <v>0.58199999999999996</v>
      </c>
      <c r="H19" s="35">
        <v>4</v>
      </c>
      <c r="I19" s="35">
        <v>39.683999999999997</v>
      </c>
      <c r="J19" s="138">
        <v>1.7789999999999999</v>
      </c>
      <c r="U19" s="134"/>
      <c r="W19" s="143"/>
      <c r="Z19" s="143"/>
    </row>
    <row r="20" spans="2:26" ht="21" customHeight="1" thickBot="1" x14ac:dyDescent="0.3">
      <c r="B20" s="742"/>
      <c r="C20" s="333" t="s">
        <v>201</v>
      </c>
      <c r="D20" s="35"/>
      <c r="E20" s="34"/>
      <c r="F20" s="35"/>
      <c r="G20" s="138"/>
      <c r="H20" s="35"/>
      <c r="I20" s="35"/>
      <c r="J20" s="138"/>
    </row>
    <row r="21" spans="2:26" ht="21" customHeight="1" thickBot="1" x14ac:dyDescent="0.3">
      <c r="B21" s="742"/>
      <c r="C21" s="333" t="s">
        <v>204</v>
      </c>
      <c r="D21" s="35"/>
      <c r="E21" s="34"/>
      <c r="F21" s="35"/>
      <c r="G21" s="138"/>
      <c r="H21" s="35"/>
      <c r="I21" s="35"/>
      <c r="J21" s="138"/>
    </row>
    <row r="22" spans="2:26" ht="21" customHeight="1" thickBot="1" x14ac:dyDescent="0.3">
      <c r="B22" s="742"/>
      <c r="C22" s="333" t="s">
        <v>207</v>
      </c>
      <c r="D22" s="35">
        <v>4.0270000000000001</v>
      </c>
      <c r="E22" s="34">
        <v>8.0999999999999996E-4</v>
      </c>
      <c r="F22" s="35" t="s">
        <v>1078</v>
      </c>
      <c r="G22" s="138">
        <v>0.40060000000000001</v>
      </c>
      <c r="H22" s="35">
        <v>5</v>
      </c>
      <c r="I22" s="35">
        <v>2.2200000000000002</v>
      </c>
      <c r="J22" s="138">
        <v>0.55100000000000005</v>
      </c>
      <c r="U22" s="134"/>
      <c r="W22" s="143"/>
      <c r="Z22" s="143"/>
    </row>
    <row r="23" spans="2:26" ht="21" customHeight="1" thickBot="1" x14ac:dyDescent="0.3">
      <c r="B23" s="742"/>
      <c r="C23" s="333" t="s">
        <v>211</v>
      </c>
      <c r="D23" s="35"/>
      <c r="E23" s="34"/>
      <c r="F23" s="35"/>
      <c r="G23" s="138"/>
      <c r="H23" s="35"/>
      <c r="I23" s="35"/>
      <c r="J23" s="138"/>
    </row>
    <row r="24" spans="2:26" ht="21" customHeight="1" thickBot="1" x14ac:dyDescent="0.3">
      <c r="B24" s="743"/>
      <c r="C24" s="85" t="s">
        <v>1079</v>
      </c>
      <c r="D24" s="43">
        <v>2621.1460000000002</v>
      </c>
      <c r="E24" s="86">
        <v>8.8000000000000003E-4</v>
      </c>
      <c r="F24" s="43">
        <v>122</v>
      </c>
      <c r="G24" s="339">
        <v>0.38890000000000002</v>
      </c>
      <c r="H24" s="43">
        <v>3</v>
      </c>
      <c r="I24" s="43">
        <v>962.37900000000002</v>
      </c>
      <c r="J24" s="339">
        <v>0.36699999999999999</v>
      </c>
      <c r="U24" s="134"/>
      <c r="W24" s="143"/>
      <c r="Z24" s="143"/>
    </row>
    <row r="25" spans="2:26" ht="21" customHeight="1" thickBot="1" x14ac:dyDescent="0.3">
      <c r="B25" s="746" t="s">
        <v>150</v>
      </c>
      <c r="C25" s="541"/>
      <c r="D25" s="541"/>
      <c r="E25" s="541"/>
      <c r="F25" s="541"/>
      <c r="G25" s="541"/>
      <c r="H25" s="541"/>
      <c r="I25" s="541"/>
      <c r="J25" s="541"/>
    </row>
    <row r="26" spans="2:26" ht="21" customHeight="1" thickBot="1" x14ac:dyDescent="0.3">
      <c r="B26" s="741"/>
      <c r="C26" s="333" t="s">
        <v>195</v>
      </c>
      <c r="D26" s="35">
        <v>498.57299999999998</v>
      </c>
      <c r="E26" s="34">
        <v>6.6E-4</v>
      </c>
      <c r="F26" s="35">
        <v>27</v>
      </c>
      <c r="G26" s="138">
        <v>0.33300000000000002</v>
      </c>
      <c r="H26" s="35">
        <v>1.3</v>
      </c>
      <c r="I26" s="35">
        <v>46.723999999999997</v>
      </c>
      <c r="J26" s="138">
        <v>9.4E-2</v>
      </c>
      <c r="U26" s="134"/>
      <c r="W26" s="143"/>
      <c r="Z26" s="143"/>
    </row>
    <row r="27" spans="2:26" ht="21" customHeight="1" thickBot="1" x14ac:dyDescent="0.3">
      <c r="B27" s="742"/>
      <c r="C27" s="333" t="s">
        <v>198</v>
      </c>
      <c r="D27" s="35">
        <v>173.952</v>
      </c>
      <c r="E27" s="34">
        <v>1.8E-3</v>
      </c>
      <c r="F27" s="35" t="s">
        <v>1078</v>
      </c>
      <c r="G27" s="138">
        <v>0.12659999999999999</v>
      </c>
      <c r="H27" s="35">
        <v>5</v>
      </c>
      <c r="I27" s="35">
        <v>33.951000000000001</v>
      </c>
      <c r="J27" s="138">
        <v>0.19500000000000001</v>
      </c>
      <c r="U27" s="134"/>
      <c r="W27" s="143"/>
      <c r="Z27" s="143"/>
    </row>
    <row r="28" spans="2:26" ht="21" customHeight="1" thickBot="1" x14ac:dyDescent="0.3">
      <c r="B28" s="742"/>
      <c r="C28" s="333" t="s">
        <v>199</v>
      </c>
      <c r="D28" s="35">
        <v>126.724</v>
      </c>
      <c r="E28" s="34">
        <v>2.99E-3</v>
      </c>
      <c r="F28" s="35">
        <v>43</v>
      </c>
      <c r="G28" s="138">
        <v>0.4405</v>
      </c>
      <c r="H28" s="35">
        <v>3.1</v>
      </c>
      <c r="I28" s="35">
        <v>76.899000000000001</v>
      </c>
      <c r="J28" s="138">
        <v>0.60699999999999998</v>
      </c>
      <c r="U28" s="134"/>
      <c r="W28" s="143"/>
      <c r="Z28" s="143"/>
    </row>
    <row r="29" spans="2:26" ht="21" customHeight="1" thickBot="1" x14ac:dyDescent="0.3">
      <c r="B29" s="742"/>
      <c r="C29" s="333" t="s">
        <v>200</v>
      </c>
      <c r="D29" s="35">
        <v>153.191</v>
      </c>
      <c r="E29" s="34">
        <v>6.1000000000000004E-3</v>
      </c>
      <c r="F29" s="35">
        <v>36</v>
      </c>
      <c r="G29" s="138">
        <v>0.33360000000000001</v>
      </c>
      <c r="H29" s="35">
        <v>4.4000000000000004</v>
      </c>
      <c r="I29" s="35">
        <v>111.173</v>
      </c>
      <c r="J29" s="138">
        <v>0.72599999999999998</v>
      </c>
      <c r="U29" s="134"/>
      <c r="W29" s="143"/>
      <c r="Z29" s="143"/>
    </row>
    <row r="30" spans="2:26" ht="21" customHeight="1" thickBot="1" x14ac:dyDescent="0.3">
      <c r="B30" s="742"/>
      <c r="C30" s="333" t="s">
        <v>201</v>
      </c>
      <c r="D30" s="35">
        <v>170.96600000000001</v>
      </c>
      <c r="E30" s="34">
        <v>9.0500000000000008E-3</v>
      </c>
      <c r="F30" s="35">
        <v>156</v>
      </c>
      <c r="G30" s="138">
        <v>0.35120000000000001</v>
      </c>
      <c r="H30" s="35">
        <v>3.9</v>
      </c>
      <c r="I30" s="35">
        <v>125.89100000000001</v>
      </c>
      <c r="J30" s="138">
        <v>0.73599999999999999</v>
      </c>
      <c r="U30" s="134"/>
      <c r="W30" s="143"/>
      <c r="Z30" s="143"/>
    </row>
    <row r="31" spans="2:26" ht="21" customHeight="1" thickBot="1" x14ac:dyDescent="0.3">
      <c r="B31" s="742"/>
      <c r="C31" s="333" t="s">
        <v>204</v>
      </c>
      <c r="D31" s="35">
        <v>91.997</v>
      </c>
      <c r="E31" s="34">
        <v>4.5539999999999997E-2</v>
      </c>
      <c r="F31" s="35">
        <v>81</v>
      </c>
      <c r="G31" s="138">
        <v>0.49020000000000002</v>
      </c>
      <c r="H31" s="35">
        <v>3.1</v>
      </c>
      <c r="I31" s="35">
        <v>159.70599999999999</v>
      </c>
      <c r="J31" s="138">
        <v>1.736</v>
      </c>
      <c r="U31" s="134"/>
      <c r="W31" s="143"/>
      <c r="Z31" s="143"/>
    </row>
    <row r="32" spans="2:26" ht="21" customHeight="1" thickBot="1" x14ac:dyDescent="0.3">
      <c r="B32" s="742"/>
      <c r="C32" s="333" t="s">
        <v>207</v>
      </c>
      <c r="D32" s="35">
        <v>70.141000000000005</v>
      </c>
      <c r="E32" s="34">
        <v>0.24596000000000001</v>
      </c>
      <c r="F32" s="35">
        <v>12</v>
      </c>
      <c r="G32" s="138">
        <v>0.50390000000000001</v>
      </c>
      <c r="H32" s="35">
        <v>5</v>
      </c>
      <c r="I32" s="35">
        <v>190.87299999999999</v>
      </c>
      <c r="J32" s="138">
        <v>2.7210000000000001</v>
      </c>
      <c r="U32" s="134"/>
      <c r="W32" s="143"/>
      <c r="Z32" s="143"/>
    </row>
    <row r="33" spans="2:26" ht="21" customHeight="1" thickBot="1" x14ac:dyDescent="0.3">
      <c r="B33" s="742"/>
      <c r="C33" s="333" t="s">
        <v>211</v>
      </c>
      <c r="D33" s="35">
        <v>0.11899999999999999</v>
      </c>
      <c r="E33" s="34">
        <v>1</v>
      </c>
      <c r="F33" s="35" t="s">
        <v>1078</v>
      </c>
      <c r="G33" s="138">
        <v>0.61</v>
      </c>
      <c r="H33" s="35">
        <v>2.9</v>
      </c>
      <c r="I33" s="35">
        <v>7.3999999999999996E-2</v>
      </c>
      <c r="J33" s="138">
        <v>0.625</v>
      </c>
      <c r="U33" s="134"/>
      <c r="W33" s="143"/>
      <c r="Z33" s="143"/>
    </row>
    <row r="34" spans="2:26" ht="21" customHeight="1" thickBot="1" x14ac:dyDescent="0.3">
      <c r="B34" s="743"/>
      <c r="C34" s="85" t="s">
        <v>1079</v>
      </c>
      <c r="D34" s="43">
        <v>1285.663</v>
      </c>
      <c r="E34" s="86">
        <v>1.949E-2</v>
      </c>
      <c r="F34" s="43">
        <v>369</v>
      </c>
      <c r="G34" s="339">
        <v>0.33879999999999999</v>
      </c>
      <c r="H34" s="43">
        <v>3</v>
      </c>
      <c r="I34" s="43">
        <v>745.29</v>
      </c>
      <c r="J34" s="339">
        <v>0.57999999999999996</v>
      </c>
      <c r="U34" s="134"/>
      <c r="W34" s="143"/>
      <c r="Z34" s="143"/>
    </row>
    <row r="35" spans="2:26" ht="21" customHeight="1" thickBot="1" x14ac:dyDescent="0.3">
      <c r="B35" s="744" t="s">
        <v>240</v>
      </c>
      <c r="C35" s="745"/>
      <c r="D35" s="43">
        <v>3660.239</v>
      </c>
      <c r="E35" s="86">
        <v>7.3499999999999998E-3</v>
      </c>
      <c r="F35" s="43">
        <v>503</v>
      </c>
      <c r="G35" s="339">
        <v>0.33560000000000001</v>
      </c>
      <c r="H35" s="43">
        <v>3</v>
      </c>
      <c r="I35" s="43">
        <v>1574.2080000000001</v>
      </c>
      <c r="J35" s="339">
        <v>0.43</v>
      </c>
    </row>
    <row r="36" spans="2:26" x14ac:dyDescent="0.25">
      <c r="U36" s="134"/>
      <c r="W36" s="143"/>
      <c r="Z36" s="143"/>
    </row>
    <row r="37" spans="2:26" x14ac:dyDescent="0.25">
      <c r="U37" s="134"/>
      <c r="W37" s="143"/>
      <c r="Z37" s="143"/>
    </row>
    <row r="39" spans="2:26" x14ac:dyDescent="0.25">
      <c r="B39" s="552" t="s">
        <v>1080</v>
      </c>
      <c r="C39" s="513"/>
      <c r="D39" s="513"/>
      <c r="E39" s="513"/>
      <c r="F39" s="513"/>
      <c r="G39" s="513"/>
      <c r="H39" s="513"/>
      <c r="I39" s="513"/>
      <c r="J39" s="513"/>
    </row>
    <row r="40" spans="2:26" x14ac:dyDescent="0.25">
      <c r="B40" s="552" t="s">
        <v>1081</v>
      </c>
      <c r="C40" s="513"/>
      <c r="D40" s="513"/>
      <c r="E40" s="513"/>
      <c r="F40" s="513"/>
      <c r="G40" s="513"/>
      <c r="H40" s="513"/>
      <c r="I40" s="513"/>
      <c r="J40" s="513"/>
    </row>
  </sheetData>
  <mergeCells count="10">
    <mergeCell ref="B26:B34"/>
    <mergeCell ref="B35:C35"/>
    <mergeCell ref="B39:J39"/>
    <mergeCell ref="B40:J40"/>
    <mergeCell ref="B2:J2"/>
    <mergeCell ref="B5:J5"/>
    <mergeCell ref="B6:B14"/>
    <mergeCell ref="B15:J15"/>
    <mergeCell ref="B16:B24"/>
    <mergeCell ref="B25:J25"/>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26A46-FA30-4E9D-809A-3B48959CC47D}">
  <dimension ref="B2:AC24"/>
  <sheetViews>
    <sheetView showGridLines="0" topLeftCell="B1" zoomScale="90" zoomScaleNormal="90" workbookViewId="0">
      <selection activeCell="M2" sqref="M2"/>
    </sheetView>
  </sheetViews>
  <sheetFormatPr defaultRowHeight="15" x14ac:dyDescent="0.25"/>
  <cols>
    <col min="1" max="1" width="2.140625" style="288" customWidth="1"/>
    <col min="2" max="2" width="8.5703125" style="288" customWidth="1"/>
    <col min="3" max="3" width="23.85546875" style="288" customWidth="1"/>
    <col min="4" max="11" width="18.7109375" style="288" customWidth="1"/>
    <col min="12" max="16384" width="9.140625" style="288"/>
  </cols>
  <sheetData>
    <row r="2" spans="2:29" ht="30" customHeight="1" x14ac:dyDescent="0.25">
      <c r="B2" s="511" t="s">
        <v>1082</v>
      </c>
      <c r="C2" s="511"/>
      <c r="D2" s="511"/>
      <c r="E2" s="511"/>
      <c r="F2" s="511"/>
      <c r="G2" s="511"/>
      <c r="H2" s="513"/>
      <c r="I2" s="513"/>
      <c r="J2" s="513"/>
      <c r="K2" s="513"/>
    </row>
    <row r="3" spans="2:29" ht="15.75" thickBot="1" x14ac:dyDescent="0.3">
      <c r="K3" s="340"/>
    </row>
    <row r="4" spans="2:29" ht="21" customHeight="1" x14ac:dyDescent="0.25">
      <c r="C4" s="332"/>
      <c r="D4" s="602" t="s">
        <v>1083</v>
      </c>
      <c r="E4" s="603"/>
      <c r="F4" s="603"/>
      <c r="G4" s="604"/>
      <c r="H4" s="602" t="s">
        <v>1084</v>
      </c>
      <c r="I4" s="603"/>
      <c r="J4" s="603"/>
      <c r="K4" s="604"/>
    </row>
    <row r="5" spans="2:29" ht="21" customHeight="1" thickBot="1" x14ac:dyDescent="0.3">
      <c r="B5" s="747"/>
      <c r="C5" s="749" t="s">
        <v>1085</v>
      </c>
      <c r="D5" s="751" t="s">
        <v>1086</v>
      </c>
      <c r="E5" s="752"/>
      <c r="F5" s="751" t="s">
        <v>1087</v>
      </c>
      <c r="G5" s="752"/>
      <c r="H5" s="751" t="s">
        <v>1086</v>
      </c>
      <c r="I5" s="752"/>
      <c r="J5" s="751" t="s">
        <v>1087</v>
      </c>
      <c r="K5" s="752"/>
    </row>
    <row r="6" spans="2:29" ht="21" customHeight="1" thickBot="1" x14ac:dyDescent="0.3">
      <c r="B6" s="748"/>
      <c r="C6" s="750"/>
      <c r="D6" s="81" t="s">
        <v>1088</v>
      </c>
      <c r="E6" s="81" t="s">
        <v>1089</v>
      </c>
      <c r="F6" s="81" t="s">
        <v>1088</v>
      </c>
      <c r="G6" s="81" t="s">
        <v>1089</v>
      </c>
      <c r="H6" s="81" t="s">
        <v>1088</v>
      </c>
      <c r="I6" s="81" t="s">
        <v>1089</v>
      </c>
      <c r="J6" s="81" t="s">
        <v>1088</v>
      </c>
      <c r="K6" s="81" t="s">
        <v>1089</v>
      </c>
      <c r="M6" s="513"/>
      <c r="N6" s="513"/>
      <c r="O6" s="513"/>
      <c r="P6" s="513"/>
      <c r="Q6" s="513"/>
      <c r="R6" s="513"/>
      <c r="S6" s="513"/>
      <c r="T6" s="513"/>
    </row>
    <row r="7" spans="2:29" ht="21" customHeight="1" thickBot="1" x14ac:dyDescent="0.3">
      <c r="B7" s="31">
        <v>1</v>
      </c>
      <c r="C7" s="32" t="s">
        <v>1090</v>
      </c>
      <c r="D7" s="35"/>
      <c r="E7" s="35">
        <v>3543.2130000000002</v>
      </c>
      <c r="F7" s="35">
        <v>9.2029999999999994</v>
      </c>
      <c r="G7" s="35">
        <v>8969.1589999999997</v>
      </c>
      <c r="H7" s="35"/>
      <c r="I7" s="35">
        <v>10343.016</v>
      </c>
      <c r="J7" s="35"/>
      <c r="K7" s="35">
        <v>2840.5610000000001</v>
      </c>
      <c r="L7" s="105"/>
      <c r="M7" s="341"/>
      <c r="N7" s="341"/>
      <c r="O7" s="341"/>
      <c r="P7" s="341"/>
      <c r="Q7" s="341"/>
      <c r="R7" s="341"/>
      <c r="S7" s="341"/>
      <c r="T7" s="341"/>
      <c r="U7" s="105"/>
      <c r="V7" s="105"/>
      <c r="W7" s="105"/>
      <c r="X7" s="105"/>
      <c r="Y7" s="105"/>
      <c r="Z7" s="105"/>
      <c r="AA7" s="105"/>
      <c r="AB7" s="105"/>
      <c r="AC7" s="105"/>
    </row>
    <row r="8" spans="2:29" ht="21" customHeight="1" thickBot="1" x14ac:dyDescent="0.3">
      <c r="B8" s="31">
        <v>2</v>
      </c>
      <c r="C8" s="32" t="s">
        <v>1091</v>
      </c>
      <c r="D8" s="35"/>
      <c r="E8" s="35">
        <v>128.63999999999999</v>
      </c>
      <c r="F8" s="35"/>
      <c r="G8" s="35">
        <v>4897.4930000000004</v>
      </c>
      <c r="H8" s="35"/>
      <c r="I8" s="35"/>
      <c r="J8" s="35"/>
      <c r="K8" s="35">
        <v>335.15300000000002</v>
      </c>
      <c r="L8" s="105"/>
      <c r="M8" s="341"/>
      <c r="N8" s="341"/>
      <c r="O8" s="341"/>
      <c r="P8" s="341"/>
      <c r="Q8" s="341"/>
      <c r="R8" s="341"/>
      <c r="S8" s="341"/>
      <c r="T8" s="341"/>
      <c r="U8" s="105"/>
      <c r="V8" s="105"/>
      <c r="W8" s="105"/>
      <c r="X8" s="105"/>
      <c r="Y8" s="105"/>
      <c r="Z8" s="105"/>
      <c r="AA8" s="105"/>
      <c r="AB8" s="105"/>
      <c r="AC8" s="105"/>
    </row>
    <row r="9" spans="2:29" ht="21" customHeight="1" thickBot="1" x14ac:dyDescent="0.3">
      <c r="B9" s="31">
        <v>3</v>
      </c>
      <c r="C9" s="32" t="s">
        <v>1092</v>
      </c>
      <c r="D9" s="35"/>
      <c r="E9" s="35">
        <v>4.891</v>
      </c>
      <c r="F9" s="35"/>
      <c r="G9" s="35">
        <v>92.284999999999997</v>
      </c>
      <c r="H9" s="35"/>
      <c r="I9" s="35">
        <v>1998.671</v>
      </c>
      <c r="J9" s="35"/>
      <c r="K9" s="35">
        <v>7101.625</v>
      </c>
      <c r="L9" s="105"/>
      <c r="M9" s="341"/>
      <c r="N9" s="341"/>
      <c r="O9" s="341"/>
      <c r="P9" s="341"/>
      <c r="Q9" s="341"/>
      <c r="R9" s="341"/>
      <c r="S9" s="341"/>
      <c r="T9" s="341"/>
      <c r="U9" s="105"/>
      <c r="V9" s="105"/>
      <c r="W9" s="105"/>
      <c r="X9" s="105"/>
      <c r="Y9" s="105"/>
      <c r="Z9" s="105"/>
      <c r="AA9" s="105"/>
      <c r="AB9" s="105"/>
      <c r="AC9" s="105"/>
    </row>
    <row r="10" spans="2:29" ht="21" customHeight="1" thickBot="1" x14ac:dyDescent="0.3">
      <c r="B10" s="31">
        <v>4</v>
      </c>
      <c r="C10" s="32" t="s">
        <v>1093</v>
      </c>
      <c r="D10" s="35"/>
      <c r="E10" s="35"/>
      <c r="F10" s="35">
        <v>24.869</v>
      </c>
      <c r="G10" s="35"/>
      <c r="H10" s="35"/>
      <c r="I10" s="35">
        <v>1560.4870000000001</v>
      </c>
      <c r="J10" s="35"/>
      <c r="K10" s="35">
        <v>4633.8620000000001</v>
      </c>
      <c r="L10" s="105"/>
      <c r="M10" s="341"/>
      <c r="N10" s="341"/>
      <c r="O10" s="341"/>
      <c r="P10" s="341"/>
      <c r="Q10" s="341"/>
      <c r="R10" s="341"/>
      <c r="S10" s="341"/>
      <c r="T10" s="341"/>
      <c r="U10" s="105"/>
      <c r="V10" s="105"/>
      <c r="W10" s="105"/>
      <c r="X10" s="105"/>
      <c r="Y10" s="105"/>
      <c r="Z10" s="105"/>
      <c r="AA10" s="105"/>
      <c r="AB10" s="105"/>
      <c r="AC10" s="105"/>
    </row>
    <row r="11" spans="2:29" ht="21" customHeight="1" thickBot="1" x14ac:dyDescent="0.3">
      <c r="B11" s="31">
        <v>5</v>
      </c>
      <c r="C11" s="32" t="s">
        <v>1094</v>
      </c>
      <c r="D11" s="35"/>
      <c r="E11" s="35"/>
      <c r="F11" s="35"/>
      <c r="G11" s="35"/>
      <c r="H11" s="35"/>
      <c r="I11" s="35"/>
      <c r="J11" s="35"/>
      <c r="K11" s="35"/>
      <c r="L11" s="105"/>
      <c r="M11" s="341"/>
      <c r="N11" s="341"/>
      <c r="O11" s="341"/>
      <c r="P11" s="341"/>
      <c r="Q11" s="341"/>
      <c r="R11" s="341"/>
      <c r="S11" s="341"/>
      <c r="T11" s="341"/>
      <c r="U11" s="105"/>
      <c r="V11" s="105"/>
      <c r="W11" s="105"/>
      <c r="X11" s="105"/>
      <c r="Y11" s="105"/>
      <c r="Z11" s="105"/>
      <c r="AA11" s="105"/>
      <c r="AB11" s="105"/>
      <c r="AC11" s="105"/>
    </row>
    <row r="12" spans="2:29" ht="21" customHeight="1" thickBot="1" x14ac:dyDescent="0.3">
      <c r="B12" s="31">
        <v>6</v>
      </c>
      <c r="C12" s="32" t="s">
        <v>1095</v>
      </c>
      <c r="D12" s="35">
        <v>123.035</v>
      </c>
      <c r="E12" s="35"/>
      <c r="F12" s="35">
        <v>403.31799999999998</v>
      </c>
      <c r="G12" s="35"/>
      <c r="H12" s="35"/>
      <c r="I12" s="35">
        <v>1076.5930000000001</v>
      </c>
      <c r="J12" s="35">
        <v>74.177000000000007</v>
      </c>
      <c r="K12" s="35">
        <v>0.91200000000000003</v>
      </c>
      <c r="L12" s="105"/>
      <c r="M12" s="341"/>
      <c r="N12" s="341"/>
      <c r="O12" s="341"/>
      <c r="P12" s="341"/>
      <c r="Q12" s="341"/>
      <c r="R12" s="341"/>
      <c r="S12" s="341"/>
      <c r="T12" s="341"/>
      <c r="U12" s="105"/>
      <c r="V12" s="105"/>
      <c r="W12" s="105"/>
      <c r="X12" s="105"/>
      <c r="Y12" s="105"/>
      <c r="Z12" s="105"/>
      <c r="AA12" s="105"/>
      <c r="AB12" s="105"/>
      <c r="AC12" s="105"/>
    </row>
    <row r="13" spans="2:29" ht="21" customHeight="1" thickBot="1" x14ac:dyDescent="0.3">
      <c r="B13" s="31">
        <v>7</v>
      </c>
      <c r="C13" s="32" t="s">
        <v>1096</v>
      </c>
      <c r="D13" s="35"/>
      <c r="E13" s="35"/>
      <c r="F13" s="35"/>
      <c r="G13" s="35"/>
      <c r="H13" s="35"/>
      <c r="I13" s="35"/>
      <c r="J13" s="35"/>
      <c r="K13" s="35">
        <v>17.693000000000001</v>
      </c>
      <c r="L13" s="105"/>
      <c r="M13" s="341"/>
      <c r="N13" s="341"/>
      <c r="O13" s="341"/>
      <c r="P13" s="341"/>
      <c r="Q13" s="341"/>
      <c r="R13" s="341"/>
      <c r="S13" s="341"/>
      <c r="T13" s="341"/>
      <c r="U13" s="105"/>
      <c r="V13" s="105"/>
      <c r="W13" s="105"/>
      <c r="X13" s="105"/>
      <c r="Y13" s="105"/>
      <c r="Z13" s="105"/>
      <c r="AA13" s="105"/>
      <c r="AB13" s="105"/>
      <c r="AC13" s="105"/>
    </row>
    <row r="14" spans="2:29" ht="21" customHeight="1" thickBot="1" x14ac:dyDescent="0.3">
      <c r="B14" s="31">
        <v>8</v>
      </c>
      <c r="C14" s="32" t="s">
        <v>1097</v>
      </c>
      <c r="D14" s="35"/>
      <c r="E14" s="35"/>
      <c r="F14" s="35"/>
      <c r="G14" s="35"/>
      <c r="H14" s="35"/>
      <c r="I14" s="35">
        <v>395.25</v>
      </c>
      <c r="J14" s="35"/>
      <c r="K14" s="35">
        <v>1239.499</v>
      </c>
      <c r="L14" s="105"/>
      <c r="M14" s="341"/>
      <c r="N14" s="341"/>
      <c r="O14" s="341"/>
      <c r="P14" s="341"/>
      <c r="Q14" s="341"/>
      <c r="R14" s="341"/>
      <c r="S14" s="341"/>
      <c r="T14" s="341"/>
      <c r="U14" s="105"/>
      <c r="V14" s="105"/>
      <c r="W14" s="105"/>
      <c r="X14" s="105"/>
      <c r="Y14" s="105"/>
      <c r="Z14" s="105"/>
      <c r="AA14" s="105"/>
      <c r="AB14" s="105"/>
      <c r="AC14" s="105"/>
    </row>
    <row r="15" spans="2:29" ht="21" customHeight="1" thickBot="1" x14ac:dyDescent="0.3">
      <c r="B15" s="342">
        <v>9</v>
      </c>
      <c r="C15" s="343" t="s">
        <v>160</v>
      </c>
      <c r="D15" s="77">
        <v>123.035</v>
      </c>
      <c r="E15" s="77">
        <v>3676.7440000000001</v>
      </c>
      <c r="F15" s="77">
        <v>437.39</v>
      </c>
      <c r="G15" s="77">
        <v>13958.938</v>
      </c>
      <c r="H15" s="77">
        <v>0</v>
      </c>
      <c r="I15" s="77">
        <v>15374.017</v>
      </c>
      <c r="J15" s="77">
        <v>74.177000000000007</v>
      </c>
      <c r="K15" s="77">
        <v>16169.305</v>
      </c>
      <c r="L15" s="105"/>
      <c r="M15" s="341"/>
      <c r="N15" s="341"/>
      <c r="O15" s="341"/>
      <c r="P15" s="341"/>
      <c r="Q15" s="341"/>
      <c r="R15" s="341"/>
      <c r="S15" s="341"/>
      <c r="T15" s="341"/>
      <c r="U15" s="105"/>
      <c r="V15" s="105"/>
      <c r="W15" s="105"/>
      <c r="X15" s="105"/>
      <c r="Y15" s="105"/>
      <c r="Z15" s="105"/>
      <c r="AA15" s="105"/>
      <c r="AB15" s="105"/>
      <c r="AC15" s="105"/>
    </row>
    <row r="17" spans="13:20" x14ac:dyDescent="0.25">
      <c r="M17" s="341"/>
      <c r="N17" s="341"/>
      <c r="O17" s="341"/>
      <c r="P17" s="341"/>
      <c r="Q17" s="341"/>
      <c r="R17" s="341"/>
      <c r="S17" s="341"/>
      <c r="T17" s="341"/>
    </row>
    <row r="18" spans="13:20" x14ac:dyDescent="0.25">
      <c r="M18" s="341"/>
      <c r="N18" s="341"/>
      <c r="O18" s="341"/>
      <c r="P18" s="341"/>
      <c r="Q18" s="341"/>
      <c r="R18" s="341"/>
      <c r="S18" s="341"/>
      <c r="T18" s="341"/>
    </row>
    <row r="19" spans="13:20" x14ac:dyDescent="0.25">
      <c r="M19" s="341"/>
      <c r="N19" s="341"/>
      <c r="O19" s="341"/>
      <c r="P19" s="341"/>
      <c r="Q19" s="341"/>
      <c r="R19" s="341"/>
      <c r="S19" s="341"/>
      <c r="T19" s="341"/>
    </row>
    <row r="20" spans="13:20" x14ac:dyDescent="0.25">
      <c r="M20" s="341"/>
      <c r="N20" s="341"/>
      <c r="O20" s="341"/>
      <c r="P20" s="341"/>
      <c r="Q20" s="341"/>
      <c r="R20" s="341"/>
      <c r="S20" s="341"/>
      <c r="T20" s="341"/>
    </row>
    <row r="21" spans="13:20" x14ac:dyDescent="0.25">
      <c r="M21" s="341"/>
      <c r="N21" s="341"/>
      <c r="O21" s="341"/>
      <c r="P21" s="341"/>
      <c r="Q21" s="341"/>
      <c r="R21" s="341"/>
      <c r="S21" s="341"/>
      <c r="T21" s="341"/>
    </row>
    <row r="22" spans="13:20" x14ac:dyDescent="0.25">
      <c r="M22" s="341"/>
      <c r="N22" s="341"/>
      <c r="O22" s="341"/>
      <c r="P22" s="341"/>
      <c r="Q22" s="341"/>
      <c r="R22" s="341"/>
      <c r="S22" s="341"/>
      <c r="T22" s="341"/>
    </row>
    <row r="23" spans="13:20" x14ac:dyDescent="0.25">
      <c r="M23" s="341"/>
      <c r="N23" s="341"/>
      <c r="O23" s="341"/>
      <c r="P23" s="341"/>
      <c r="Q23" s="341"/>
      <c r="R23" s="341"/>
      <c r="S23" s="341"/>
      <c r="T23" s="341"/>
    </row>
    <row r="24" spans="13:20" x14ac:dyDescent="0.25">
      <c r="M24" s="341"/>
      <c r="N24" s="341"/>
      <c r="O24" s="341"/>
      <c r="P24" s="341"/>
      <c r="Q24" s="341"/>
      <c r="R24" s="341"/>
      <c r="S24" s="341"/>
      <c r="T24" s="341"/>
    </row>
  </sheetData>
  <mergeCells count="10">
    <mergeCell ref="M6:T6"/>
    <mergeCell ref="B2:K2"/>
    <mergeCell ref="D4:G4"/>
    <mergeCell ref="H4:K4"/>
    <mergeCell ref="B5:B6"/>
    <mergeCell ref="C5:C6"/>
    <mergeCell ref="D5:E5"/>
    <mergeCell ref="F5:G5"/>
    <mergeCell ref="H5:I5"/>
    <mergeCell ref="J5:K5"/>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769D-C5EF-4180-8D41-C7BE56F0B29D}">
  <dimension ref="B2:J14"/>
  <sheetViews>
    <sheetView showGridLines="0" workbookViewId="0">
      <selection activeCell="G2" sqref="G2"/>
    </sheetView>
  </sheetViews>
  <sheetFormatPr defaultRowHeight="15" x14ac:dyDescent="0.25"/>
  <cols>
    <col min="1" max="1" width="2.140625" style="288" customWidth="1"/>
    <col min="2" max="2" width="8.5703125" style="288" customWidth="1"/>
    <col min="3" max="3" width="32.42578125" style="288" customWidth="1"/>
    <col min="4" max="5" width="18.7109375" style="288" customWidth="1"/>
    <col min="6" max="16384" width="9.140625" style="288"/>
  </cols>
  <sheetData>
    <row r="2" spans="2:10" ht="30" customHeight="1" x14ac:dyDescent="0.25">
      <c r="B2" s="753" t="s">
        <v>1098</v>
      </c>
      <c r="C2" s="754"/>
      <c r="D2" s="754"/>
      <c r="E2" s="754"/>
    </row>
    <row r="3" spans="2:10" x14ac:dyDescent="0.25">
      <c r="C3" s="328"/>
      <c r="D3" s="157"/>
      <c r="E3" s="157"/>
    </row>
    <row r="4" spans="2:10" ht="21" customHeight="1" thickBot="1" x14ac:dyDescent="0.3">
      <c r="C4" s="332"/>
      <c r="D4" s="81" t="s">
        <v>1099</v>
      </c>
      <c r="E4" s="81" t="s">
        <v>1100</v>
      </c>
    </row>
    <row r="5" spans="2:10" ht="21" customHeight="1" thickBot="1" x14ac:dyDescent="0.3">
      <c r="B5" s="755" t="s">
        <v>1101</v>
      </c>
      <c r="C5" s="756"/>
      <c r="D5" s="344"/>
      <c r="E5" s="344"/>
    </row>
    <row r="6" spans="2:10" ht="21" customHeight="1" thickBot="1" x14ac:dyDescent="0.3">
      <c r="B6" s="31">
        <v>1</v>
      </c>
      <c r="C6" s="32" t="s">
        <v>1102</v>
      </c>
      <c r="D6" s="55">
        <v>334.71300000000002</v>
      </c>
      <c r="E6" s="55">
        <v>139.04400000000001</v>
      </c>
      <c r="I6" s="105"/>
      <c r="J6" s="105"/>
    </row>
    <row r="7" spans="2:10" ht="21" customHeight="1" thickBot="1" x14ac:dyDescent="0.3">
      <c r="B7" s="31">
        <v>2</v>
      </c>
      <c r="C7" s="32" t="s">
        <v>1103</v>
      </c>
      <c r="D7" s="35">
        <v>666.9</v>
      </c>
      <c r="E7" s="35">
        <v>0</v>
      </c>
      <c r="I7" s="105"/>
      <c r="J7" s="105"/>
    </row>
    <row r="8" spans="2:10" ht="21" customHeight="1" thickBot="1" x14ac:dyDescent="0.3">
      <c r="B8" s="31">
        <v>3</v>
      </c>
      <c r="C8" s="32" t="s">
        <v>1104</v>
      </c>
      <c r="D8" s="35"/>
      <c r="E8" s="35"/>
      <c r="I8" s="105"/>
      <c r="J8" s="105"/>
    </row>
    <row r="9" spans="2:10" ht="21" customHeight="1" thickBot="1" x14ac:dyDescent="0.3">
      <c r="B9" s="31">
        <v>4</v>
      </c>
      <c r="C9" s="32" t="s">
        <v>1105</v>
      </c>
      <c r="D9" s="35"/>
      <c r="E9" s="35"/>
      <c r="I9" s="105"/>
      <c r="J9" s="105"/>
    </row>
    <row r="10" spans="2:10" ht="21" customHeight="1" thickBot="1" x14ac:dyDescent="0.3">
      <c r="B10" s="31">
        <v>5</v>
      </c>
      <c r="C10" s="32" t="s">
        <v>1106</v>
      </c>
      <c r="D10" s="35"/>
      <c r="E10" s="35"/>
      <c r="I10" s="105"/>
      <c r="J10" s="105"/>
    </row>
    <row r="11" spans="2:10" ht="21" customHeight="1" thickBot="1" x14ac:dyDescent="0.3">
      <c r="B11" s="342">
        <v>6</v>
      </c>
      <c r="C11" s="343" t="s">
        <v>1107</v>
      </c>
      <c r="D11" s="77">
        <v>1001.6130000000001</v>
      </c>
      <c r="E11" s="77">
        <v>139.04400000000001</v>
      </c>
      <c r="I11" s="105"/>
      <c r="J11" s="105"/>
    </row>
    <row r="12" spans="2:10" ht="21" customHeight="1" thickBot="1" x14ac:dyDescent="0.3">
      <c r="B12" s="755" t="s">
        <v>1108</v>
      </c>
      <c r="C12" s="756"/>
      <c r="D12" s="345"/>
      <c r="E12" s="345"/>
      <c r="I12" s="105"/>
      <c r="J12" s="105"/>
    </row>
    <row r="13" spans="2:10" ht="21" customHeight="1" thickBot="1" x14ac:dyDescent="0.3">
      <c r="B13" s="31">
        <v>7</v>
      </c>
      <c r="C13" s="32" t="s">
        <v>1109</v>
      </c>
      <c r="D13" s="55">
        <v>36.170999999999999</v>
      </c>
      <c r="E13" s="55">
        <v>0</v>
      </c>
      <c r="I13" s="105"/>
      <c r="J13" s="105"/>
    </row>
    <row r="14" spans="2:10" ht="21" customHeight="1" thickBot="1" x14ac:dyDescent="0.3">
      <c r="B14" s="31">
        <v>8</v>
      </c>
      <c r="C14" s="32" t="s">
        <v>1110</v>
      </c>
      <c r="D14" s="35">
        <v>-14.734</v>
      </c>
      <c r="E14" s="35">
        <v>-50.186</v>
      </c>
      <c r="I14" s="105"/>
      <c r="J14" s="105"/>
    </row>
  </sheetData>
  <mergeCells count="3">
    <mergeCell ref="B2:E2"/>
    <mergeCell ref="B5:C5"/>
    <mergeCell ref="B12:C12"/>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DC3E-BC11-4A5D-A370-81D40DA53DEF}">
  <dimension ref="B2:E24"/>
  <sheetViews>
    <sheetView showGridLines="0" workbookViewId="0">
      <selection activeCell="E11" sqref="E11"/>
    </sheetView>
  </sheetViews>
  <sheetFormatPr defaultRowHeight="15" x14ac:dyDescent="0.25"/>
  <cols>
    <col min="1" max="1" width="2.140625" style="288" customWidth="1"/>
    <col min="2" max="2" width="8.5703125" style="288" customWidth="1"/>
    <col min="3" max="3" width="54.7109375" style="288" customWidth="1"/>
    <col min="4" max="5" width="18.7109375" style="288" customWidth="1"/>
    <col min="6" max="16384" width="9.140625" style="288"/>
  </cols>
  <sheetData>
    <row r="2" spans="2:5" ht="22.5" customHeight="1" thickBot="1" x14ac:dyDescent="0.3">
      <c r="B2" s="737" t="s">
        <v>1111</v>
      </c>
      <c r="C2" s="757"/>
      <c r="D2" s="757"/>
      <c r="E2" s="757"/>
    </row>
    <row r="3" spans="2:5" x14ac:dyDescent="0.25">
      <c r="B3" s="346"/>
      <c r="C3" s="347"/>
      <c r="D3" s="346"/>
      <c r="E3" s="346"/>
    </row>
    <row r="4" spans="2:5" ht="21" customHeight="1" thickBot="1" x14ac:dyDescent="0.3">
      <c r="B4" s="346"/>
      <c r="C4" s="347"/>
      <c r="D4" s="319" t="s">
        <v>1112</v>
      </c>
      <c r="E4" s="319" t="s">
        <v>1047</v>
      </c>
    </row>
    <row r="5" spans="2:5" ht="21" customHeight="1" thickBot="1" x14ac:dyDescent="0.3">
      <c r="B5" s="101">
        <v>1</v>
      </c>
      <c r="C5" s="289" t="s">
        <v>1113</v>
      </c>
      <c r="D5" s="348"/>
      <c r="E5" s="349">
        <v>54.938000000000002</v>
      </c>
    </row>
    <row r="6" spans="2:5" ht="21" customHeight="1" thickBot="1" x14ac:dyDescent="0.3">
      <c r="B6" s="31">
        <v>2</v>
      </c>
      <c r="C6" s="32" t="s">
        <v>1114</v>
      </c>
      <c r="D6" s="35">
        <v>853.54499999999996</v>
      </c>
      <c r="E6" s="35">
        <v>18.071999999999999</v>
      </c>
    </row>
    <row r="7" spans="2:5" ht="21" customHeight="1" thickBot="1" x14ac:dyDescent="0.3">
      <c r="B7" s="31">
        <v>3</v>
      </c>
      <c r="C7" s="32" t="s">
        <v>1115</v>
      </c>
      <c r="D7" s="35">
        <v>71.783000000000001</v>
      </c>
      <c r="E7" s="35">
        <v>1.4359999999999999</v>
      </c>
    </row>
    <row r="8" spans="2:5" ht="21" customHeight="1" thickBot="1" x14ac:dyDescent="0.3">
      <c r="B8" s="31">
        <v>4</v>
      </c>
      <c r="C8" s="32" t="s">
        <v>1116</v>
      </c>
      <c r="D8" s="35"/>
      <c r="E8" s="35"/>
    </row>
    <row r="9" spans="2:5" ht="21" customHeight="1" thickBot="1" x14ac:dyDescent="0.3">
      <c r="B9" s="31">
        <v>5</v>
      </c>
      <c r="C9" s="32" t="s">
        <v>1117</v>
      </c>
      <c r="D9" s="35">
        <v>781.76199999999994</v>
      </c>
      <c r="E9" s="35">
        <v>16.635999999999999</v>
      </c>
    </row>
    <row r="10" spans="2:5" ht="21" customHeight="1" thickBot="1" x14ac:dyDescent="0.3">
      <c r="B10" s="31">
        <v>6</v>
      </c>
      <c r="C10" s="32" t="s">
        <v>1118</v>
      </c>
      <c r="D10" s="35"/>
      <c r="E10" s="35"/>
    </row>
    <row r="11" spans="2:5" ht="21" customHeight="1" thickBot="1" x14ac:dyDescent="0.3">
      <c r="B11" s="31">
        <v>7</v>
      </c>
      <c r="C11" s="32" t="s">
        <v>1119</v>
      </c>
      <c r="D11" s="35"/>
      <c r="E11" s="350"/>
    </row>
    <row r="12" spans="2:5" ht="21" customHeight="1" thickBot="1" x14ac:dyDescent="0.3">
      <c r="B12" s="31">
        <v>8</v>
      </c>
      <c r="C12" s="32" t="s">
        <v>1120</v>
      </c>
      <c r="D12" s="35"/>
      <c r="E12" s="35"/>
    </row>
    <row r="13" spans="2:5" ht="21" customHeight="1" thickBot="1" x14ac:dyDescent="0.3">
      <c r="B13" s="31">
        <v>9</v>
      </c>
      <c r="C13" s="32" t="s">
        <v>1121</v>
      </c>
      <c r="D13" s="35">
        <v>90.033000000000001</v>
      </c>
      <c r="E13" s="35">
        <v>36.866</v>
      </c>
    </row>
    <row r="14" spans="2:5" ht="21" customHeight="1" thickBot="1" x14ac:dyDescent="0.3">
      <c r="B14" s="31">
        <v>10</v>
      </c>
      <c r="C14" s="32" t="s">
        <v>1122</v>
      </c>
      <c r="D14" s="35">
        <v>295.60399999999998</v>
      </c>
      <c r="E14" s="35">
        <v>0</v>
      </c>
    </row>
    <row r="15" spans="2:5" ht="21" customHeight="1" thickBot="1" x14ac:dyDescent="0.3">
      <c r="B15" s="101">
        <v>11</v>
      </c>
      <c r="C15" s="289" t="s">
        <v>1123</v>
      </c>
      <c r="D15" s="93"/>
      <c r="E15" s="141">
        <v>0</v>
      </c>
    </row>
    <row r="16" spans="2:5" ht="21" customHeight="1" thickBot="1" x14ac:dyDescent="0.3">
      <c r="B16" s="31">
        <v>12</v>
      </c>
      <c r="C16" s="32" t="s">
        <v>1124</v>
      </c>
      <c r="D16" s="35"/>
      <c r="E16" s="35"/>
    </row>
    <row r="17" spans="2:5" ht="21" customHeight="1" thickBot="1" x14ac:dyDescent="0.3">
      <c r="B17" s="31">
        <v>13</v>
      </c>
      <c r="C17" s="32" t="s">
        <v>1115</v>
      </c>
      <c r="D17" s="35"/>
      <c r="E17" s="35"/>
    </row>
    <row r="18" spans="2:5" ht="21" customHeight="1" thickBot="1" x14ac:dyDescent="0.3">
      <c r="B18" s="31">
        <v>14</v>
      </c>
      <c r="C18" s="32" t="s">
        <v>1116</v>
      </c>
      <c r="D18" s="35"/>
      <c r="E18" s="35"/>
    </row>
    <row r="19" spans="2:5" ht="21" customHeight="1" thickBot="1" x14ac:dyDescent="0.3">
      <c r="B19" s="31">
        <v>15</v>
      </c>
      <c r="C19" s="32" t="s">
        <v>1117</v>
      </c>
      <c r="D19" s="35"/>
      <c r="E19" s="35"/>
    </row>
    <row r="20" spans="2:5" ht="21" customHeight="1" thickBot="1" x14ac:dyDescent="0.3">
      <c r="B20" s="31">
        <v>16</v>
      </c>
      <c r="C20" s="32" t="s">
        <v>1118</v>
      </c>
      <c r="D20" s="35"/>
      <c r="E20" s="35"/>
    </row>
    <row r="21" spans="2:5" ht="21" customHeight="1" thickBot="1" x14ac:dyDescent="0.3">
      <c r="B21" s="31">
        <v>17</v>
      </c>
      <c r="C21" s="32" t="s">
        <v>1119</v>
      </c>
      <c r="D21" s="35"/>
      <c r="E21" s="350"/>
    </row>
    <row r="22" spans="2:5" ht="21" customHeight="1" thickBot="1" x14ac:dyDescent="0.3">
      <c r="B22" s="31">
        <v>18</v>
      </c>
      <c r="C22" s="32" t="s">
        <v>1120</v>
      </c>
      <c r="D22" s="35"/>
      <c r="E22" s="35"/>
    </row>
    <row r="23" spans="2:5" ht="21" customHeight="1" thickBot="1" x14ac:dyDescent="0.3">
      <c r="B23" s="31">
        <v>19</v>
      </c>
      <c r="C23" s="32" t="s">
        <v>1121</v>
      </c>
      <c r="D23" s="35"/>
      <c r="E23" s="35"/>
    </row>
    <row r="24" spans="2:5" ht="21" customHeight="1" thickBot="1" x14ac:dyDescent="0.3">
      <c r="B24" s="31">
        <v>20</v>
      </c>
      <c r="C24" s="32" t="s">
        <v>1122</v>
      </c>
      <c r="D24" s="35"/>
      <c r="E24" s="35"/>
    </row>
  </sheetData>
  <mergeCells count="1">
    <mergeCell ref="B2:E2"/>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28B66-1CED-460B-ACE3-29691450A157}">
  <dimension ref="B2:Q13"/>
  <sheetViews>
    <sheetView showGridLines="0" workbookViewId="0">
      <selection activeCell="C17" sqref="C17"/>
    </sheetView>
  </sheetViews>
  <sheetFormatPr defaultRowHeight="15" x14ac:dyDescent="0.25"/>
  <cols>
    <col min="1" max="1" width="2.140625" customWidth="1"/>
    <col min="2" max="2" width="10.42578125" customWidth="1"/>
    <col min="3" max="3" width="92.5703125" customWidth="1"/>
    <col min="4" max="4" width="107.85546875" customWidth="1"/>
    <col min="5" max="5" width="14.5703125" customWidth="1"/>
  </cols>
  <sheetData>
    <row r="2" spans="2:17" ht="30" customHeight="1" x14ac:dyDescent="0.25">
      <c r="B2" s="511" t="s">
        <v>444</v>
      </c>
      <c r="C2" s="537"/>
      <c r="D2" s="537"/>
      <c r="E2" s="537"/>
      <c r="F2" s="115"/>
      <c r="G2" s="115"/>
      <c r="H2" s="115"/>
      <c r="I2" s="115"/>
      <c r="J2" s="115"/>
      <c r="K2" s="115"/>
      <c r="L2" s="115"/>
      <c r="M2" s="115"/>
      <c r="N2" s="115"/>
      <c r="O2" s="115"/>
      <c r="P2" s="115"/>
      <c r="Q2" s="115"/>
    </row>
    <row r="4" spans="2:17" ht="26.25" thickBot="1" x14ac:dyDescent="0.3">
      <c r="B4" s="171" t="s">
        <v>445</v>
      </c>
      <c r="C4" s="758" t="s">
        <v>446</v>
      </c>
      <c r="D4" s="681"/>
      <c r="E4" s="171" t="s">
        <v>447</v>
      </c>
    </row>
    <row r="5" spans="2:17" ht="156.75" thickBot="1" x14ac:dyDescent="0.3">
      <c r="B5" s="31" t="s">
        <v>448</v>
      </c>
      <c r="C5" s="32" t="s">
        <v>449</v>
      </c>
      <c r="D5" s="32" t="s">
        <v>450</v>
      </c>
      <c r="E5" s="32" t="s">
        <v>451</v>
      </c>
    </row>
    <row r="6" spans="2:17" ht="60.75" thickBot="1" x14ac:dyDescent="0.3">
      <c r="B6" s="31" t="s">
        <v>452</v>
      </c>
      <c r="C6" s="32" t="s">
        <v>453</v>
      </c>
      <c r="D6" s="32" t="s">
        <v>454</v>
      </c>
      <c r="E6" s="32" t="s">
        <v>455</v>
      </c>
    </row>
    <row r="7" spans="2:17" ht="48.75" thickBot="1" x14ac:dyDescent="0.3">
      <c r="B7" s="31" t="s">
        <v>456</v>
      </c>
      <c r="C7" s="32" t="s">
        <v>457</v>
      </c>
      <c r="D7" s="32" t="s">
        <v>458</v>
      </c>
      <c r="E7" s="32" t="s">
        <v>459</v>
      </c>
    </row>
    <row r="8" spans="2:17" ht="96.75" thickBot="1" x14ac:dyDescent="0.3">
      <c r="B8" s="31" t="s">
        <v>460</v>
      </c>
      <c r="C8" s="32" t="s">
        <v>461</v>
      </c>
      <c r="D8" s="32" t="s">
        <v>462</v>
      </c>
      <c r="E8" s="32" t="s">
        <v>463</v>
      </c>
    </row>
    <row r="9" spans="2:17" ht="24.75" thickBot="1" x14ac:dyDescent="0.3">
      <c r="B9" s="31" t="s">
        <v>464</v>
      </c>
      <c r="C9" s="32" t="s">
        <v>465</v>
      </c>
      <c r="D9" s="32" t="s">
        <v>466</v>
      </c>
      <c r="E9" s="32" t="s">
        <v>467</v>
      </c>
    </row>
    <row r="10" spans="2:17" ht="24.75" thickBot="1" x14ac:dyDescent="0.3">
      <c r="B10" s="31" t="s">
        <v>468</v>
      </c>
      <c r="C10" s="32" t="s">
        <v>469</v>
      </c>
      <c r="D10" s="32" t="s">
        <v>470</v>
      </c>
      <c r="E10" s="32" t="s">
        <v>471</v>
      </c>
    </row>
    <row r="11" spans="2:17" ht="108.75" thickBot="1" x14ac:dyDescent="0.3">
      <c r="B11" s="31" t="s">
        <v>472</v>
      </c>
      <c r="C11" s="32" t="s">
        <v>473</v>
      </c>
      <c r="D11" s="32" t="s">
        <v>474</v>
      </c>
      <c r="E11" s="32" t="s">
        <v>475</v>
      </c>
    </row>
    <row r="12" spans="2:17" ht="48.75" thickBot="1" x14ac:dyDescent="0.3">
      <c r="B12" s="31" t="s">
        <v>476</v>
      </c>
      <c r="C12" s="32" t="s">
        <v>477</v>
      </c>
      <c r="D12" s="32" t="s">
        <v>478</v>
      </c>
      <c r="E12" s="32" t="s">
        <v>479</v>
      </c>
    </row>
    <row r="13" spans="2:17" ht="72.75" thickBot="1" x14ac:dyDescent="0.3">
      <c r="B13" s="31" t="s">
        <v>480</v>
      </c>
      <c r="C13" s="32" t="s">
        <v>481</v>
      </c>
      <c r="D13" s="32" t="s">
        <v>482</v>
      </c>
      <c r="E13" s="32" t="s">
        <v>483</v>
      </c>
    </row>
  </sheetData>
  <mergeCells count="2">
    <mergeCell ref="B2:E2"/>
    <mergeCell ref="C4:D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CDBC3-4935-43A2-8743-12DF7E13482C}">
  <dimension ref="B2:R20"/>
  <sheetViews>
    <sheetView showGridLines="0" zoomScale="80" zoomScaleNormal="80" workbookViewId="0">
      <selection activeCell="P29" sqref="P29"/>
    </sheetView>
  </sheetViews>
  <sheetFormatPr defaultRowHeight="15" x14ac:dyDescent="0.25"/>
  <cols>
    <col min="1" max="1" width="2.140625" customWidth="1"/>
    <col min="2" max="2" width="8.5703125" customWidth="1"/>
    <col min="3" max="3" width="25.7109375" customWidth="1"/>
    <col min="4" max="18" width="15.7109375" customWidth="1"/>
  </cols>
  <sheetData>
    <row r="2" spans="2:18" ht="30" customHeight="1" x14ac:dyDescent="0.25">
      <c r="B2" s="511" t="s">
        <v>484</v>
      </c>
      <c r="C2" s="537"/>
      <c r="D2" s="537"/>
      <c r="E2" s="537"/>
      <c r="F2" s="537"/>
      <c r="G2" s="537"/>
      <c r="H2" s="537"/>
      <c r="I2" s="537"/>
      <c r="J2" s="537"/>
      <c r="K2" s="537"/>
      <c r="L2" s="537"/>
      <c r="M2" s="537"/>
      <c r="N2" s="537"/>
      <c r="O2" s="537"/>
      <c r="P2" s="537"/>
      <c r="Q2" s="537"/>
      <c r="R2" s="537"/>
    </row>
    <row r="4" spans="2:18" ht="27" customHeight="1" x14ac:dyDescent="0.25">
      <c r="R4" s="151">
        <v>44561</v>
      </c>
    </row>
    <row r="5" spans="2:18" ht="18" customHeight="1" x14ac:dyDescent="0.25">
      <c r="B5" s="172"/>
      <c r="C5" s="173"/>
      <c r="D5" s="762" t="s">
        <v>485</v>
      </c>
      <c r="E5" s="762"/>
      <c r="F5" s="762"/>
      <c r="G5" s="762"/>
      <c r="H5" s="762"/>
      <c r="I5" s="762"/>
      <c r="J5" s="763"/>
      <c r="K5" s="764" t="s">
        <v>486</v>
      </c>
      <c r="L5" s="762"/>
      <c r="M5" s="762"/>
      <c r="N5" s="763"/>
      <c r="O5" s="764" t="s">
        <v>487</v>
      </c>
      <c r="P5" s="762"/>
      <c r="Q5" s="762"/>
      <c r="R5" s="763"/>
    </row>
    <row r="6" spans="2:18" ht="18" customHeight="1" x14ac:dyDescent="0.25">
      <c r="B6" s="172"/>
      <c r="C6" s="173"/>
      <c r="D6" s="765" t="s">
        <v>488</v>
      </c>
      <c r="E6" s="766"/>
      <c r="F6" s="766"/>
      <c r="G6" s="767"/>
      <c r="H6" s="768" t="s">
        <v>489</v>
      </c>
      <c r="I6" s="769"/>
      <c r="J6" s="174" t="s">
        <v>490</v>
      </c>
      <c r="K6" s="764" t="s">
        <v>488</v>
      </c>
      <c r="L6" s="763"/>
      <c r="M6" s="759" t="s">
        <v>489</v>
      </c>
      <c r="N6" s="174" t="s">
        <v>490</v>
      </c>
      <c r="O6" s="764" t="s">
        <v>488</v>
      </c>
      <c r="P6" s="763"/>
      <c r="Q6" s="759" t="s">
        <v>489</v>
      </c>
      <c r="R6" s="174" t="s">
        <v>490</v>
      </c>
    </row>
    <row r="7" spans="2:18" x14ac:dyDescent="0.25">
      <c r="B7" s="172"/>
      <c r="C7" s="173"/>
      <c r="D7" s="770" t="s">
        <v>491</v>
      </c>
      <c r="E7" s="766"/>
      <c r="F7" s="771" t="s">
        <v>492</v>
      </c>
      <c r="G7" s="767"/>
      <c r="H7" s="761"/>
      <c r="I7" s="759" t="s">
        <v>493</v>
      </c>
      <c r="J7" s="761"/>
      <c r="K7" s="759" t="s">
        <v>491</v>
      </c>
      <c r="L7" s="759" t="s">
        <v>492</v>
      </c>
      <c r="M7" s="761"/>
      <c r="N7" s="761"/>
      <c r="O7" s="759" t="s">
        <v>491</v>
      </c>
      <c r="P7" s="759" t="s">
        <v>492</v>
      </c>
      <c r="Q7" s="761"/>
      <c r="R7" s="761"/>
    </row>
    <row r="8" spans="2:18" ht="15.75" thickBot="1" x14ac:dyDescent="0.3">
      <c r="B8" s="175"/>
      <c r="C8" s="176"/>
      <c r="D8" s="177"/>
      <c r="E8" s="178" t="s">
        <v>493</v>
      </c>
      <c r="F8" s="71"/>
      <c r="G8" s="29" t="s">
        <v>493</v>
      </c>
      <c r="H8" s="760"/>
      <c r="I8" s="760"/>
      <c r="J8" s="760"/>
      <c r="K8" s="760"/>
      <c r="L8" s="760"/>
      <c r="M8" s="760"/>
      <c r="N8" s="760"/>
      <c r="O8" s="760"/>
      <c r="P8" s="760"/>
      <c r="Q8" s="760"/>
      <c r="R8" s="760"/>
    </row>
    <row r="9" spans="2:18" ht="15.75" thickBot="1" x14ac:dyDescent="0.3">
      <c r="B9" s="75">
        <v>1</v>
      </c>
      <c r="C9" s="102" t="s">
        <v>494</v>
      </c>
      <c r="D9" s="179"/>
      <c r="E9" s="179"/>
      <c r="F9" s="179"/>
      <c r="G9" s="179"/>
      <c r="H9" s="179"/>
      <c r="I9" s="179"/>
      <c r="J9" s="179"/>
      <c r="K9" s="179"/>
      <c r="L9" s="179"/>
      <c r="M9" s="179"/>
      <c r="N9" s="179"/>
      <c r="O9" s="179">
        <v>57.070675430000001</v>
      </c>
      <c r="P9" s="179">
        <v>207.90895553336799</v>
      </c>
      <c r="Q9" s="179"/>
      <c r="R9" s="179">
        <v>264.97963096336798</v>
      </c>
    </row>
    <row r="10" spans="2:18" ht="15.75" thickBot="1" x14ac:dyDescent="0.3">
      <c r="B10" s="180">
        <v>2</v>
      </c>
      <c r="C10" s="181" t="s">
        <v>495</v>
      </c>
      <c r="D10" s="182"/>
      <c r="E10" s="182"/>
      <c r="F10" s="182"/>
      <c r="G10" s="182"/>
      <c r="H10" s="182"/>
      <c r="I10" s="182"/>
      <c r="J10" s="182"/>
      <c r="K10" s="182"/>
      <c r="L10" s="182"/>
      <c r="M10" s="182"/>
      <c r="N10" s="182"/>
      <c r="O10" s="182">
        <v>57.070675430000001</v>
      </c>
      <c r="P10" s="182">
        <v>163.979501694112</v>
      </c>
      <c r="Q10" s="182"/>
      <c r="R10" s="182">
        <v>221.050177124112</v>
      </c>
    </row>
    <row r="11" spans="2:18" ht="15.75" thickBot="1" x14ac:dyDescent="0.3">
      <c r="B11" s="31">
        <v>3</v>
      </c>
      <c r="C11" s="32" t="s">
        <v>496</v>
      </c>
      <c r="D11" s="35"/>
      <c r="E11" s="35"/>
      <c r="F11" s="35"/>
      <c r="G11" s="35"/>
      <c r="H11" s="35"/>
      <c r="I11" s="35"/>
      <c r="J11" s="35"/>
      <c r="K11" s="35"/>
      <c r="L11" s="35"/>
      <c r="M11" s="35"/>
      <c r="N11" s="35"/>
      <c r="O11" s="35">
        <v>37.35715673</v>
      </c>
      <c r="P11" s="35">
        <v>129.89520506411202</v>
      </c>
      <c r="Q11" s="35"/>
      <c r="R11" s="35">
        <v>167.25236179411201</v>
      </c>
    </row>
    <row r="12" spans="2:18" ht="15.75" thickBot="1" x14ac:dyDescent="0.3">
      <c r="B12" s="31">
        <v>4</v>
      </c>
      <c r="C12" s="32" t="s">
        <v>497</v>
      </c>
      <c r="D12" s="35"/>
      <c r="E12" s="35"/>
      <c r="F12" s="35"/>
      <c r="G12" s="35"/>
      <c r="H12" s="35"/>
      <c r="I12" s="35"/>
      <c r="J12" s="35"/>
      <c r="K12" s="35"/>
      <c r="L12" s="35"/>
      <c r="M12" s="35"/>
      <c r="N12" s="35"/>
      <c r="O12" s="35"/>
      <c r="P12" s="35"/>
      <c r="Q12" s="35"/>
      <c r="R12" s="35"/>
    </row>
    <row r="13" spans="2:18" ht="15.75" thickBot="1" x14ac:dyDescent="0.3">
      <c r="B13" s="31">
        <v>5</v>
      </c>
      <c r="C13" s="32" t="s">
        <v>498</v>
      </c>
      <c r="D13" s="35"/>
      <c r="E13" s="35"/>
      <c r="F13" s="35"/>
      <c r="G13" s="35"/>
      <c r="H13" s="35"/>
      <c r="I13" s="35"/>
      <c r="J13" s="35"/>
      <c r="K13" s="35"/>
      <c r="L13" s="35"/>
      <c r="M13" s="35"/>
      <c r="N13" s="35"/>
      <c r="O13" s="35">
        <v>19.713518700000002</v>
      </c>
      <c r="P13" s="35">
        <v>34.084296629999997</v>
      </c>
      <c r="Q13" s="35"/>
      <c r="R13" s="35">
        <v>53.797815329999999</v>
      </c>
    </row>
    <row r="14" spans="2:18" ht="15.75" thickBot="1" x14ac:dyDescent="0.3">
      <c r="B14" s="31">
        <v>6</v>
      </c>
      <c r="C14" s="32" t="s">
        <v>499</v>
      </c>
      <c r="D14" s="35"/>
      <c r="E14" s="35"/>
      <c r="F14" s="35"/>
      <c r="G14" s="35"/>
      <c r="H14" s="35"/>
      <c r="I14" s="35"/>
      <c r="J14" s="35"/>
      <c r="K14" s="35"/>
      <c r="L14" s="35"/>
      <c r="M14" s="35"/>
      <c r="N14" s="35"/>
      <c r="O14" s="35"/>
      <c r="P14" s="35"/>
      <c r="Q14" s="35"/>
      <c r="R14" s="35"/>
    </row>
    <row r="15" spans="2:18" ht="15.75" thickBot="1" x14ac:dyDescent="0.3">
      <c r="B15" s="180">
        <v>7</v>
      </c>
      <c r="C15" s="181" t="s">
        <v>500</v>
      </c>
      <c r="D15" s="33"/>
      <c r="E15" s="33"/>
      <c r="F15" s="33"/>
      <c r="G15" s="33"/>
      <c r="H15" s="33"/>
      <c r="I15" s="33"/>
      <c r="J15" s="33"/>
      <c r="K15" s="33"/>
      <c r="L15" s="33"/>
      <c r="M15" s="33"/>
      <c r="N15" s="33"/>
      <c r="O15" s="33"/>
      <c r="P15" s="33">
        <v>43.929453839255999</v>
      </c>
      <c r="Q15" s="33"/>
      <c r="R15" s="33">
        <v>43.929453839255999</v>
      </c>
    </row>
    <row r="16" spans="2:18" ht="15.75" thickBot="1" x14ac:dyDescent="0.3">
      <c r="B16" s="31">
        <v>8</v>
      </c>
      <c r="C16" s="32" t="s">
        <v>501</v>
      </c>
      <c r="D16" s="35"/>
      <c r="E16" s="35"/>
      <c r="F16" s="35"/>
      <c r="G16" s="35"/>
      <c r="H16" s="35"/>
      <c r="I16" s="35"/>
      <c r="J16" s="35"/>
      <c r="K16" s="35"/>
      <c r="L16" s="35"/>
      <c r="M16" s="35"/>
      <c r="N16" s="35"/>
      <c r="O16" s="35"/>
      <c r="P16" s="35"/>
      <c r="Q16" s="35"/>
      <c r="R16" s="35"/>
    </row>
    <row r="17" spans="2:18" ht="15.75" thickBot="1" x14ac:dyDescent="0.3">
      <c r="B17" s="31">
        <v>9</v>
      </c>
      <c r="C17" s="32" t="s">
        <v>502</v>
      </c>
      <c r="D17" s="35"/>
      <c r="E17" s="35"/>
      <c r="F17" s="35"/>
      <c r="G17" s="35"/>
      <c r="H17" s="35"/>
      <c r="I17" s="35"/>
      <c r="J17" s="35"/>
      <c r="K17" s="35"/>
      <c r="L17" s="35"/>
      <c r="M17" s="35"/>
      <c r="N17" s="35"/>
      <c r="O17" s="35"/>
      <c r="P17" s="35">
        <v>13.312822889255999</v>
      </c>
      <c r="Q17" s="35"/>
      <c r="R17" s="35">
        <v>13.312822889255999</v>
      </c>
    </row>
    <row r="18" spans="2:18" ht="15.75" thickBot="1" x14ac:dyDescent="0.3">
      <c r="B18" s="31">
        <v>10</v>
      </c>
      <c r="C18" s="32" t="s">
        <v>503</v>
      </c>
      <c r="D18" s="35"/>
      <c r="E18" s="35"/>
      <c r="F18" s="35"/>
      <c r="G18" s="35"/>
      <c r="H18" s="35"/>
      <c r="I18" s="35"/>
      <c r="J18" s="35"/>
      <c r="K18" s="35"/>
      <c r="L18" s="35"/>
      <c r="M18" s="35"/>
      <c r="N18" s="35"/>
      <c r="O18" s="35"/>
      <c r="P18" s="35">
        <v>30.616630950000001</v>
      </c>
      <c r="Q18" s="35"/>
      <c r="R18" s="35">
        <v>30.616630950000001</v>
      </c>
    </row>
    <row r="19" spans="2:18" ht="15.75" thickBot="1" x14ac:dyDescent="0.3">
      <c r="B19" s="31">
        <v>11</v>
      </c>
      <c r="C19" s="32" t="s">
        <v>504</v>
      </c>
      <c r="D19" s="35"/>
      <c r="E19" s="35"/>
      <c r="F19" s="35"/>
      <c r="G19" s="35"/>
      <c r="H19" s="35"/>
      <c r="I19" s="35"/>
      <c r="J19" s="35"/>
      <c r="K19" s="35"/>
      <c r="L19" s="35"/>
      <c r="M19" s="35"/>
      <c r="N19" s="35"/>
      <c r="O19" s="35"/>
      <c r="P19" s="35"/>
      <c r="Q19" s="35"/>
      <c r="R19" s="35"/>
    </row>
    <row r="20" spans="2:18" ht="15.75" thickBot="1" x14ac:dyDescent="0.3">
      <c r="B20" s="31">
        <v>12</v>
      </c>
      <c r="C20" s="32" t="s">
        <v>499</v>
      </c>
      <c r="D20" s="35"/>
      <c r="E20" s="35"/>
      <c r="F20" s="35"/>
      <c r="G20" s="35"/>
      <c r="H20" s="35"/>
      <c r="I20" s="35"/>
      <c r="J20" s="35"/>
      <c r="K20" s="35"/>
      <c r="L20" s="35"/>
      <c r="M20" s="35"/>
      <c r="N20" s="35"/>
      <c r="O20" s="35"/>
      <c r="P20" s="35"/>
      <c r="Q20" s="35"/>
      <c r="R20" s="35"/>
    </row>
  </sheetData>
  <mergeCells count="21">
    <mergeCell ref="K7:K8"/>
    <mergeCell ref="B2:R2"/>
    <mergeCell ref="D5:J5"/>
    <mergeCell ref="K5:N5"/>
    <mergeCell ref="O5:R5"/>
    <mergeCell ref="D6:G6"/>
    <mergeCell ref="H6:I6"/>
    <mergeCell ref="K6:L6"/>
    <mergeCell ref="M6:M8"/>
    <mergeCell ref="O6:P6"/>
    <mergeCell ref="Q6:Q8"/>
    <mergeCell ref="D7:E7"/>
    <mergeCell ref="F7:G7"/>
    <mergeCell ref="H7:H8"/>
    <mergeCell ref="I7:I8"/>
    <mergeCell ref="J7:J8"/>
    <mergeCell ref="L7:L8"/>
    <mergeCell ref="N7:N8"/>
    <mergeCell ref="O7:O8"/>
    <mergeCell ref="P7:P8"/>
    <mergeCell ref="R7:R8"/>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B403B-6E8C-4699-8331-B97A75BFE327}">
  <dimension ref="B2:T19"/>
  <sheetViews>
    <sheetView showGridLines="0" zoomScale="80" zoomScaleNormal="80" workbookViewId="0">
      <selection activeCell="U25" sqref="U25"/>
    </sheetView>
  </sheetViews>
  <sheetFormatPr defaultRowHeight="15" x14ac:dyDescent="0.25"/>
  <cols>
    <col min="1" max="1" width="2" customWidth="1"/>
    <col min="2" max="2" width="8.5703125" customWidth="1"/>
    <col min="3" max="3" width="25.7109375" customWidth="1"/>
    <col min="4" max="20" width="15.7109375" customWidth="1"/>
  </cols>
  <sheetData>
    <row r="2" spans="2:20" ht="30" customHeight="1" x14ac:dyDescent="0.25">
      <c r="B2" s="511" t="s">
        <v>505</v>
      </c>
      <c r="C2" s="537"/>
      <c r="D2" s="537"/>
      <c r="E2" s="537"/>
      <c r="F2" s="537"/>
      <c r="G2" s="537"/>
      <c r="H2" s="537"/>
      <c r="I2" s="537"/>
      <c r="J2" s="537"/>
      <c r="K2" s="537"/>
      <c r="L2" s="537"/>
      <c r="M2" s="537"/>
      <c r="N2" s="537"/>
      <c r="O2" s="537"/>
      <c r="P2" s="513"/>
      <c r="Q2" s="513"/>
      <c r="R2" s="513"/>
      <c r="S2" s="513"/>
      <c r="T2" s="513"/>
    </row>
    <row r="4" spans="2:20" ht="27.75" customHeight="1" x14ac:dyDescent="0.25">
      <c r="T4" s="151">
        <v>44561</v>
      </c>
    </row>
    <row r="5" spans="2:20" ht="18" customHeight="1" x14ac:dyDescent="0.25">
      <c r="B5" s="183"/>
      <c r="C5" s="183"/>
      <c r="D5" s="772" t="s">
        <v>506</v>
      </c>
      <c r="E5" s="762"/>
      <c r="F5" s="762"/>
      <c r="G5" s="762"/>
      <c r="H5" s="763"/>
      <c r="I5" s="764" t="s">
        <v>507</v>
      </c>
      <c r="J5" s="762"/>
      <c r="K5" s="762"/>
      <c r="L5" s="763"/>
      <c r="M5" s="764" t="s">
        <v>508</v>
      </c>
      <c r="N5" s="762"/>
      <c r="O5" s="762"/>
      <c r="P5" s="763"/>
      <c r="Q5" s="764" t="s">
        <v>509</v>
      </c>
      <c r="R5" s="762"/>
      <c r="S5" s="762"/>
      <c r="T5" s="763"/>
    </row>
    <row r="6" spans="2:20" ht="27" customHeight="1" thickBot="1" x14ac:dyDescent="0.3">
      <c r="B6" s="184"/>
      <c r="C6" s="184"/>
      <c r="D6" s="185" t="s">
        <v>510</v>
      </c>
      <c r="E6" s="186" t="s">
        <v>511</v>
      </c>
      <c r="F6" s="186" t="s">
        <v>512</v>
      </c>
      <c r="G6" s="186" t="s">
        <v>513</v>
      </c>
      <c r="H6" s="186" t="s">
        <v>514</v>
      </c>
      <c r="I6" s="186" t="s">
        <v>515</v>
      </c>
      <c r="J6" s="186" t="s">
        <v>516</v>
      </c>
      <c r="K6" s="186" t="s">
        <v>517</v>
      </c>
      <c r="L6" s="186" t="s">
        <v>514</v>
      </c>
      <c r="M6" s="187" t="s">
        <v>515</v>
      </c>
      <c r="N6" s="187" t="s">
        <v>516</v>
      </c>
      <c r="O6" s="187" t="s">
        <v>517</v>
      </c>
      <c r="P6" s="187" t="s">
        <v>514</v>
      </c>
      <c r="Q6" s="187" t="s">
        <v>515</v>
      </c>
      <c r="R6" s="187" t="s">
        <v>516</v>
      </c>
      <c r="S6" s="187" t="s">
        <v>517</v>
      </c>
      <c r="T6" s="187" t="s">
        <v>514</v>
      </c>
    </row>
    <row r="7" spans="2:20" ht="15.75" thickBot="1" x14ac:dyDescent="0.3">
      <c r="B7" s="75">
        <v>1</v>
      </c>
      <c r="C7" s="102" t="s">
        <v>494</v>
      </c>
      <c r="D7" s="188">
        <v>127.70369840925601</v>
      </c>
      <c r="E7" s="188">
        <v>103.19163592411202</v>
      </c>
      <c r="F7" s="188">
        <v>34.084296629999997</v>
      </c>
      <c r="G7" s="188"/>
      <c r="H7" s="188"/>
      <c r="I7" s="188"/>
      <c r="J7" s="188">
        <v>234.36300001336801</v>
      </c>
      <c r="K7" s="188">
        <v>30.616630950000001</v>
      </c>
      <c r="L7" s="188"/>
      <c r="M7" s="188"/>
      <c r="N7" s="188">
        <v>79.786142756406988</v>
      </c>
      <c r="O7" s="188">
        <v>4.5924946425000002</v>
      </c>
      <c r="P7" s="188"/>
      <c r="Q7" s="188"/>
      <c r="R7" s="188">
        <v>6.3828914205125589</v>
      </c>
      <c r="S7" s="188"/>
      <c r="T7" s="188"/>
    </row>
    <row r="8" spans="2:20" ht="15.75" thickBot="1" x14ac:dyDescent="0.3">
      <c r="B8" s="180">
        <v>2</v>
      </c>
      <c r="C8" s="181" t="s">
        <v>518</v>
      </c>
      <c r="D8" s="182">
        <v>127.70369840925601</v>
      </c>
      <c r="E8" s="182">
        <v>103.19163592411202</v>
      </c>
      <c r="F8" s="182">
        <v>34.084296629999997</v>
      </c>
      <c r="G8" s="182"/>
      <c r="H8" s="182"/>
      <c r="I8" s="182"/>
      <c r="J8" s="182">
        <v>234.36300001336801</v>
      </c>
      <c r="K8" s="182">
        <v>30.616630950000001</v>
      </c>
      <c r="L8" s="182"/>
      <c r="M8" s="182"/>
      <c r="N8" s="182">
        <v>79.786142756406988</v>
      </c>
      <c r="O8" s="182">
        <v>4.5924946425000002</v>
      </c>
      <c r="P8" s="182"/>
      <c r="Q8" s="182"/>
      <c r="R8" s="182">
        <v>6.3828914205125589</v>
      </c>
      <c r="S8" s="182"/>
      <c r="T8" s="182"/>
    </row>
    <row r="9" spans="2:20" ht="15.75" thickBot="1" x14ac:dyDescent="0.3">
      <c r="B9" s="31">
        <v>3</v>
      </c>
      <c r="C9" s="32" t="s">
        <v>519</v>
      </c>
      <c r="D9" s="35">
        <v>127.70369840925601</v>
      </c>
      <c r="E9" s="35">
        <v>103.19163592411202</v>
      </c>
      <c r="F9" s="35">
        <v>34.084296629999997</v>
      </c>
      <c r="G9" s="35"/>
      <c r="H9" s="35"/>
      <c r="I9" s="35"/>
      <c r="J9" s="35">
        <v>234.36300001336801</v>
      </c>
      <c r="K9" s="35">
        <v>30.616630950000001</v>
      </c>
      <c r="L9" s="35"/>
      <c r="M9" s="35"/>
      <c r="N9" s="35">
        <v>79.786142756406988</v>
      </c>
      <c r="O9" s="35">
        <v>4.5924946425000002</v>
      </c>
      <c r="P9" s="35"/>
      <c r="Q9" s="35"/>
      <c r="R9" s="35">
        <v>6.3828914205125589</v>
      </c>
      <c r="S9" s="35"/>
      <c r="T9" s="35"/>
    </row>
    <row r="10" spans="2:20" ht="15.75" thickBot="1" x14ac:dyDescent="0.3">
      <c r="B10" s="31">
        <v>4</v>
      </c>
      <c r="C10" s="32" t="s">
        <v>520</v>
      </c>
      <c r="D10" s="35">
        <v>83.774244570000008</v>
      </c>
      <c r="E10" s="35">
        <v>103.19163592411202</v>
      </c>
      <c r="F10" s="35">
        <v>34.084296629999997</v>
      </c>
      <c r="G10" s="35"/>
      <c r="H10" s="35"/>
      <c r="I10" s="35"/>
      <c r="J10" s="35">
        <v>221.050177124112</v>
      </c>
      <c r="K10" s="35"/>
      <c r="L10" s="35"/>
      <c r="M10" s="35"/>
      <c r="N10" s="35">
        <v>77.123578178555988</v>
      </c>
      <c r="O10" s="35"/>
      <c r="P10" s="35"/>
      <c r="Q10" s="35"/>
      <c r="R10" s="35">
        <v>6.1698862542844788</v>
      </c>
      <c r="S10" s="35"/>
      <c r="T10" s="35"/>
    </row>
    <row r="11" spans="2:20" ht="15.75" thickBot="1" x14ac:dyDescent="0.3">
      <c r="B11" s="31">
        <v>5</v>
      </c>
      <c r="C11" s="32" t="s">
        <v>521</v>
      </c>
      <c r="D11" s="35">
        <v>57.070675430000001</v>
      </c>
      <c r="E11" s="35"/>
      <c r="F11" s="35"/>
      <c r="G11" s="35"/>
      <c r="H11" s="35"/>
      <c r="I11" s="35"/>
      <c r="J11" s="35">
        <v>57.070675430000001</v>
      </c>
      <c r="K11" s="35"/>
      <c r="L11" s="35"/>
      <c r="M11" s="35"/>
      <c r="N11" s="35">
        <v>5.7070675430000009</v>
      </c>
      <c r="O11" s="35"/>
      <c r="P11" s="35"/>
      <c r="Q11" s="35"/>
      <c r="R11" s="35"/>
      <c r="S11" s="35"/>
      <c r="T11" s="35"/>
    </row>
    <row r="12" spans="2:20" ht="15.75" thickBot="1" x14ac:dyDescent="0.3">
      <c r="B12" s="31">
        <v>6</v>
      </c>
      <c r="C12" s="32" t="s">
        <v>522</v>
      </c>
      <c r="D12" s="35">
        <v>43.929453839255999</v>
      </c>
      <c r="E12" s="35"/>
      <c r="F12" s="35"/>
      <c r="G12" s="35"/>
      <c r="H12" s="35"/>
      <c r="I12" s="35"/>
      <c r="J12" s="35">
        <v>13.312822889255999</v>
      </c>
      <c r="K12" s="35">
        <v>30.616630950000001</v>
      </c>
      <c r="L12" s="35"/>
      <c r="M12" s="35"/>
      <c r="N12" s="35">
        <v>2.6625645778510001</v>
      </c>
      <c r="O12" s="35">
        <v>4.5924946425000002</v>
      </c>
      <c r="P12" s="35"/>
      <c r="Q12" s="35"/>
      <c r="R12" s="35"/>
      <c r="S12" s="35"/>
      <c r="T12" s="35"/>
    </row>
    <row r="13" spans="2:20" ht="15.75" thickBot="1" x14ac:dyDescent="0.3">
      <c r="B13" s="31">
        <v>7</v>
      </c>
      <c r="C13" s="32" t="s">
        <v>521</v>
      </c>
      <c r="D13" s="35"/>
      <c r="E13" s="35"/>
      <c r="F13" s="35"/>
      <c r="G13" s="35"/>
      <c r="H13" s="35"/>
      <c r="I13" s="35"/>
      <c r="J13" s="35"/>
      <c r="K13" s="35"/>
      <c r="L13" s="35"/>
      <c r="M13" s="35"/>
      <c r="N13" s="35"/>
      <c r="O13" s="35"/>
      <c r="P13" s="35"/>
      <c r="Q13" s="35"/>
      <c r="R13" s="35"/>
      <c r="S13" s="35"/>
      <c r="T13" s="35"/>
    </row>
    <row r="14" spans="2:20" ht="15.75" thickBot="1" x14ac:dyDescent="0.3">
      <c r="B14" s="31">
        <v>8</v>
      </c>
      <c r="C14" s="32" t="s">
        <v>523</v>
      </c>
      <c r="D14" s="35"/>
      <c r="E14" s="35"/>
      <c r="F14" s="35"/>
      <c r="G14" s="35"/>
      <c r="H14" s="35"/>
      <c r="I14" s="35"/>
      <c r="J14" s="35"/>
      <c r="K14" s="35"/>
      <c r="L14" s="35"/>
      <c r="M14" s="35"/>
      <c r="N14" s="35"/>
      <c r="O14" s="35"/>
      <c r="P14" s="35"/>
      <c r="Q14" s="35"/>
      <c r="R14" s="35"/>
      <c r="S14" s="35"/>
      <c r="T14" s="35"/>
    </row>
    <row r="15" spans="2:20" ht="15.75" thickBot="1" x14ac:dyDescent="0.3">
      <c r="B15" s="180">
        <v>9</v>
      </c>
      <c r="C15" s="181" t="s">
        <v>524</v>
      </c>
      <c r="D15" s="33"/>
      <c r="E15" s="33"/>
      <c r="F15" s="33"/>
      <c r="G15" s="33"/>
      <c r="H15" s="33"/>
      <c r="I15" s="33"/>
      <c r="J15" s="33"/>
      <c r="K15" s="33"/>
      <c r="L15" s="33"/>
      <c r="M15" s="33"/>
      <c r="N15" s="33"/>
      <c r="O15" s="33"/>
      <c r="P15" s="33"/>
      <c r="Q15" s="33"/>
      <c r="R15" s="33"/>
      <c r="S15" s="33"/>
      <c r="T15" s="33"/>
    </row>
    <row r="16" spans="2:20" ht="15.75" thickBot="1" x14ac:dyDescent="0.3">
      <c r="B16" s="31">
        <v>10</v>
      </c>
      <c r="C16" s="32" t="s">
        <v>519</v>
      </c>
      <c r="D16" s="35"/>
      <c r="E16" s="35"/>
      <c r="F16" s="35"/>
      <c r="G16" s="35"/>
      <c r="H16" s="35"/>
      <c r="I16" s="35"/>
      <c r="J16" s="35"/>
      <c r="K16" s="35"/>
      <c r="L16" s="35"/>
      <c r="M16" s="35"/>
      <c r="N16" s="35"/>
      <c r="O16" s="35"/>
      <c r="P16" s="35"/>
      <c r="Q16" s="35"/>
      <c r="R16" s="35"/>
      <c r="S16" s="35"/>
      <c r="T16" s="35"/>
    </row>
    <row r="17" spans="2:20" ht="15.75" thickBot="1" x14ac:dyDescent="0.3">
      <c r="B17" s="31">
        <v>11</v>
      </c>
      <c r="C17" s="32" t="s">
        <v>520</v>
      </c>
      <c r="D17" s="35"/>
      <c r="E17" s="35"/>
      <c r="F17" s="35"/>
      <c r="G17" s="35"/>
      <c r="H17" s="35"/>
      <c r="I17" s="35"/>
      <c r="J17" s="35"/>
      <c r="K17" s="35"/>
      <c r="L17" s="35"/>
      <c r="M17" s="35"/>
      <c r="N17" s="35"/>
      <c r="O17" s="35"/>
      <c r="P17" s="35"/>
      <c r="Q17" s="35"/>
      <c r="R17" s="35"/>
      <c r="S17" s="35"/>
      <c r="T17" s="35"/>
    </row>
    <row r="18" spans="2:20" ht="15.75" thickBot="1" x14ac:dyDescent="0.3">
      <c r="B18" s="31">
        <v>12</v>
      </c>
      <c r="C18" s="32" t="s">
        <v>522</v>
      </c>
      <c r="D18" s="35"/>
      <c r="E18" s="35"/>
      <c r="F18" s="35"/>
      <c r="G18" s="35"/>
      <c r="H18" s="35"/>
      <c r="I18" s="35"/>
      <c r="J18" s="35"/>
      <c r="K18" s="35"/>
      <c r="L18" s="35"/>
      <c r="M18" s="35"/>
      <c r="N18" s="35"/>
      <c r="O18" s="35"/>
      <c r="P18" s="35"/>
      <c r="Q18" s="35"/>
      <c r="R18" s="35"/>
      <c r="S18" s="35"/>
      <c r="T18" s="35"/>
    </row>
    <row r="19" spans="2:20" ht="15.75" thickBot="1" x14ac:dyDescent="0.3">
      <c r="B19" s="31">
        <v>13</v>
      </c>
      <c r="C19" s="32" t="s">
        <v>523</v>
      </c>
      <c r="D19" s="35"/>
      <c r="E19" s="35"/>
      <c r="F19" s="35"/>
      <c r="G19" s="35"/>
      <c r="H19" s="35"/>
      <c r="I19" s="35"/>
      <c r="J19" s="35"/>
      <c r="K19" s="35"/>
      <c r="L19" s="35"/>
      <c r="M19" s="35"/>
      <c r="N19" s="35"/>
      <c r="O19" s="35"/>
      <c r="P19" s="35"/>
      <c r="Q19" s="35"/>
      <c r="R19" s="35"/>
      <c r="S19" s="35"/>
      <c r="T19" s="35"/>
    </row>
  </sheetData>
  <mergeCells count="5">
    <mergeCell ref="B2:T2"/>
    <mergeCell ref="D5:H5"/>
    <mergeCell ref="I5:L5"/>
    <mergeCell ref="M5:P5"/>
    <mergeCell ref="Q5:T5"/>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B7107-787D-4BC3-8532-A29864994BA9}">
  <dimension ref="B2:I18"/>
  <sheetViews>
    <sheetView showGridLines="0" workbookViewId="0">
      <selection activeCell="F2" sqref="F2"/>
    </sheetView>
  </sheetViews>
  <sheetFormatPr defaultRowHeight="15" x14ac:dyDescent="0.25"/>
  <cols>
    <col min="1" max="1" width="2.140625" customWidth="1"/>
    <col min="2" max="2" width="8.42578125" customWidth="1"/>
    <col min="3" max="3" width="33.5703125" customWidth="1"/>
    <col min="4" max="4" width="18.7109375" customWidth="1"/>
  </cols>
  <sheetData>
    <row r="2" spans="2:9" ht="29.25" customHeight="1" x14ac:dyDescent="0.25">
      <c r="B2" s="511" t="s">
        <v>525</v>
      </c>
      <c r="C2" s="513"/>
      <c r="D2" s="513"/>
    </row>
    <row r="3" spans="2:9" ht="15.75" x14ac:dyDescent="0.25">
      <c r="B3" s="189"/>
      <c r="C3" s="189"/>
      <c r="D3" s="190"/>
    </row>
    <row r="4" spans="2:9" ht="15.75" x14ac:dyDescent="0.25">
      <c r="B4" s="189"/>
      <c r="C4" s="189"/>
      <c r="D4" s="151">
        <v>44561</v>
      </c>
    </row>
    <row r="5" spans="2:9" ht="24" customHeight="1" thickBot="1" x14ac:dyDescent="0.3">
      <c r="B5" s="773"/>
      <c r="C5" s="774"/>
      <c r="D5" s="71" t="s">
        <v>526</v>
      </c>
    </row>
    <row r="6" spans="2:9" ht="24" customHeight="1" thickBot="1" x14ac:dyDescent="0.3">
      <c r="B6" s="191"/>
      <c r="C6" s="192" t="s">
        <v>527</v>
      </c>
      <c r="D6" s="192"/>
      <c r="G6" s="400"/>
    </row>
    <row r="7" spans="2:9" ht="24" customHeight="1" thickBot="1" x14ac:dyDescent="0.3">
      <c r="B7" s="31">
        <v>1</v>
      </c>
      <c r="C7" s="32" t="s">
        <v>528</v>
      </c>
      <c r="D7" s="35">
        <v>38.326999999999998</v>
      </c>
      <c r="G7" s="400"/>
      <c r="I7" s="105"/>
    </row>
    <row r="8" spans="2:9" ht="24" customHeight="1" thickBot="1" x14ac:dyDescent="0.3">
      <c r="B8" s="31">
        <v>2</v>
      </c>
      <c r="C8" s="32" t="s">
        <v>529</v>
      </c>
      <c r="D8" s="35">
        <v>190.94300000000001</v>
      </c>
      <c r="G8" s="400"/>
      <c r="I8" s="105"/>
    </row>
    <row r="9" spans="2:9" ht="24" customHeight="1" thickBot="1" x14ac:dyDescent="0.3">
      <c r="B9" s="31">
        <v>3</v>
      </c>
      <c r="C9" s="32" t="s">
        <v>530</v>
      </c>
      <c r="D9" s="35">
        <v>3.5739999999999998</v>
      </c>
      <c r="G9" s="400"/>
      <c r="I9" s="105"/>
    </row>
    <row r="10" spans="2:9" ht="24" customHeight="1" thickBot="1" x14ac:dyDescent="0.3">
      <c r="B10" s="31">
        <v>4</v>
      </c>
      <c r="C10" s="32" t="s">
        <v>531</v>
      </c>
      <c r="D10" s="35">
        <v>27.876000000000001</v>
      </c>
      <c r="G10" s="400"/>
      <c r="I10" s="105"/>
    </row>
    <row r="11" spans="2:9" ht="24" customHeight="1" thickBot="1" x14ac:dyDescent="0.3">
      <c r="B11" s="191"/>
      <c r="C11" s="192" t="s">
        <v>532</v>
      </c>
      <c r="D11" s="181"/>
      <c r="G11" s="400"/>
    </row>
    <row r="12" spans="2:9" ht="24" customHeight="1" thickBot="1" x14ac:dyDescent="0.3">
      <c r="B12" s="31">
        <v>5</v>
      </c>
      <c r="C12" s="32" t="s">
        <v>533</v>
      </c>
      <c r="D12" s="35"/>
      <c r="G12" s="400"/>
    </row>
    <row r="13" spans="2:9" ht="24" customHeight="1" thickBot="1" x14ac:dyDescent="0.3">
      <c r="B13" s="31">
        <v>6</v>
      </c>
      <c r="C13" s="32" t="s">
        <v>534</v>
      </c>
      <c r="D13" s="35"/>
      <c r="G13" s="400"/>
    </row>
    <row r="14" spans="2:9" ht="24" customHeight="1" thickBot="1" x14ac:dyDescent="0.3">
      <c r="B14" s="31">
        <v>7</v>
      </c>
      <c r="C14" s="32" t="s">
        <v>535</v>
      </c>
      <c r="D14" s="35"/>
      <c r="G14" s="400"/>
    </row>
    <row r="15" spans="2:9" ht="24" customHeight="1" thickBot="1" x14ac:dyDescent="0.3">
      <c r="B15" s="31">
        <v>8</v>
      </c>
      <c r="C15" s="32" t="s">
        <v>536</v>
      </c>
      <c r="D15" s="35">
        <v>102.8</v>
      </c>
      <c r="G15" s="400"/>
      <c r="I15" s="105"/>
    </row>
    <row r="16" spans="2:9" ht="24" customHeight="1" thickBot="1" x14ac:dyDescent="0.3">
      <c r="B16" s="101">
        <v>9</v>
      </c>
      <c r="C16" s="102" t="s">
        <v>160</v>
      </c>
      <c r="D16" s="193">
        <v>363.51900000000001</v>
      </c>
      <c r="G16" s="400"/>
      <c r="I16" s="105"/>
    </row>
    <row r="17" spans="7:7" x14ac:dyDescent="0.25">
      <c r="G17" s="400"/>
    </row>
    <row r="18" spans="7:7" x14ac:dyDescent="0.25">
      <c r="G18" s="400"/>
    </row>
  </sheetData>
  <mergeCells count="2">
    <mergeCell ref="B2:D2"/>
    <mergeCell ref="B5:C5"/>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633C3-2C95-4B4F-91D5-3D862FEBA512}">
  <dimension ref="B2:E21"/>
  <sheetViews>
    <sheetView showGridLines="0" workbookViewId="0"/>
  </sheetViews>
  <sheetFormatPr defaultRowHeight="12" x14ac:dyDescent="0.2"/>
  <cols>
    <col min="1" max="1" width="2.140625" style="27" customWidth="1"/>
    <col min="2" max="2" width="8.5703125" style="27" customWidth="1"/>
    <col min="3" max="3" width="47.5703125" style="27" customWidth="1"/>
    <col min="4" max="5" width="18.7109375" style="27" customWidth="1"/>
    <col min="6" max="16384" width="9.140625" style="27"/>
  </cols>
  <sheetData>
    <row r="2" spans="2:5" ht="30" customHeight="1" x14ac:dyDescent="0.25">
      <c r="B2" s="511" t="s">
        <v>537</v>
      </c>
      <c r="C2" s="513"/>
      <c r="D2" s="513"/>
      <c r="E2" s="513"/>
    </row>
    <row r="3" spans="2:5" ht="15" customHeight="1" x14ac:dyDescent="0.2">
      <c r="B3" s="194"/>
    </row>
    <row r="4" spans="2:5" ht="15" customHeight="1" x14ac:dyDescent="0.2">
      <c r="B4" s="195"/>
      <c r="E4" s="151">
        <v>44561</v>
      </c>
    </row>
    <row r="5" spans="2:5" ht="26.25" thickBot="1" x14ac:dyDescent="0.25">
      <c r="B5" s="777"/>
      <c r="C5" s="778"/>
      <c r="D5" s="71" t="s">
        <v>392</v>
      </c>
      <c r="E5" s="71" t="s">
        <v>538</v>
      </c>
    </row>
    <row r="6" spans="2:5" ht="24" customHeight="1" thickBot="1" x14ac:dyDescent="0.25">
      <c r="B6" s="196">
        <v>1</v>
      </c>
      <c r="C6" s="192" t="s">
        <v>539</v>
      </c>
      <c r="D6" s="197">
        <v>377.53100000000001</v>
      </c>
      <c r="E6" s="198">
        <v>30.202000000000002</v>
      </c>
    </row>
    <row r="7" spans="2:5" ht="24" customHeight="1" thickBot="1" x14ac:dyDescent="0.25">
      <c r="B7" s="31" t="s">
        <v>448</v>
      </c>
      <c r="C7" s="32" t="s">
        <v>540</v>
      </c>
      <c r="D7" s="775"/>
      <c r="E7" s="199">
        <v>5.218</v>
      </c>
    </row>
    <row r="8" spans="2:5" ht="24" customHeight="1" thickBot="1" x14ac:dyDescent="0.25">
      <c r="B8" s="31" t="s">
        <v>452</v>
      </c>
      <c r="C8" s="32" t="s">
        <v>541</v>
      </c>
      <c r="D8" s="776"/>
      <c r="E8" s="199">
        <v>30.202000000000002</v>
      </c>
    </row>
    <row r="9" spans="2:5" ht="24" customHeight="1" thickBot="1" x14ac:dyDescent="0.25">
      <c r="B9" s="200">
        <v>2</v>
      </c>
      <c r="C9" s="181" t="s">
        <v>542</v>
      </c>
      <c r="D9" s="197">
        <v>621.37699999999995</v>
      </c>
      <c r="E9" s="198">
        <v>49.71</v>
      </c>
    </row>
    <row r="10" spans="2:5" ht="24" customHeight="1" thickBot="1" x14ac:dyDescent="0.25">
      <c r="B10" s="31" t="s">
        <v>448</v>
      </c>
      <c r="C10" s="32" t="s">
        <v>543</v>
      </c>
      <c r="D10" s="775"/>
      <c r="E10" s="199">
        <v>9.2010000000000005</v>
      </c>
    </row>
    <row r="11" spans="2:5" ht="24" customHeight="1" thickBot="1" x14ac:dyDescent="0.25">
      <c r="B11" s="31" t="s">
        <v>452</v>
      </c>
      <c r="C11" s="32" t="s">
        <v>544</v>
      </c>
      <c r="D11" s="776"/>
      <c r="E11" s="199">
        <v>49.71</v>
      </c>
    </row>
    <row r="12" spans="2:5" ht="24" customHeight="1" thickBot="1" x14ac:dyDescent="0.25">
      <c r="B12" s="200">
        <v>3</v>
      </c>
      <c r="C12" s="181" t="s">
        <v>545</v>
      </c>
      <c r="D12" s="197"/>
      <c r="E12" s="198"/>
    </row>
    <row r="13" spans="2:5" ht="24" customHeight="1" thickBot="1" x14ac:dyDescent="0.25">
      <c r="B13" s="31" t="s">
        <v>448</v>
      </c>
      <c r="C13" s="32" t="s">
        <v>546</v>
      </c>
      <c r="D13" s="775"/>
      <c r="E13" s="199"/>
    </row>
    <row r="14" spans="2:5" ht="24" customHeight="1" thickBot="1" x14ac:dyDescent="0.25">
      <c r="B14" s="31" t="s">
        <v>452</v>
      </c>
      <c r="C14" s="32" t="s">
        <v>547</v>
      </c>
      <c r="D14" s="776"/>
      <c r="E14" s="199"/>
    </row>
    <row r="15" spans="2:5" ht="24" customHeight="1" thickBot="1" x14ac:dyDescent="0.25">
      <c r="B15" s="200">
        <v>4</v>
      </c>
      <c r="C15" s="181" t="s">
        <v>548</v>
      </c>
      <c r="D15" s="197"/>
      <c r="E15" s="198"/>
    </row>
    <row r="16" spans="2:5" ht="24" customHeight="1" thickBot="1" x14ac:dyDescent="0.25">
      <c r="B16" s="31" t="s">
        <v>448</v>
      </c>
      <c r="C16" s="32" t="s">
        <v>549</v>
      </c>
      <c r="D16" s="775"/>
      <c r="E16" s="199"/>
    </row>
    <row r="17" spans="2:5" ht="24" customHeight="1" thickBot="1" x14ac:dyDescent="0.25">
      <c r="B17" s="31" t="s">
        <v>452</v>
      </c>
      <c r="C17" s="32" t="s">
        <v>550</v>
      </c>
      <c r="D17" s="776"/>
      <c r="E17" s="199"/>
    </row>
    <row r="18" spans="2:5" ht="24" customHeight="1" thickBot="1" x14ac:dyDescent="0.25">
      <c r="B18" s="31" t="s">
        <v>456</v>
      </c>
      <c r="C18" s="32" t="s">
        <v>551</v>
      </c>
      <c r="D18" s="776"/>
      <c r="E18" s="199"/>
    </row>
    <row r="19" spans="2:5" ht="24" customHeight="1" thickBot="1" x14ac:dyDescent="0.25">
      <c r="B19" s="200">
        <v>5</v>
      </c>
      <c r="C19" s="181" t="s">
        <v>552</v>
      </c>
      <c r="D19" s="197"/>
      <c r="E19" s="198"/>
    </row>
    <row r="20" spans="2:5" ht="24" customHeight="1" thickBot="1" x14ac:dyDescent="0.25">
      <c r="B20" s="101">
        <v>6</v>
      </c>
      <c r="C20" s="102" t="s">
        <v>160</v>
      </c>
      <c r="D20" s="193">
        <v>998.90800000000002</v>
      </c>
      <c r="E20" s="193">
        <v>79.912999999999997</v>
      </c>
    </row>
    <row r="21" spans="2:5" x14ac:dyDescent="0.2">
      <c r="B21" s="195"/>
    </row>
  </sheetData>
  <mergeCells count="6">
    <mergeCell ref="D13:D14"/>
    <mergeCell ref="D16:D18"/>
    <mergeCell ref="B2:E2"/>
    <mergeCell ref="B5:C5"/>
    <mergeCell ref="D7:D8"/>
    <mergeCell ref="D10:D11"/>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B8FB9-B00E-4F1D-9F9F-82BB84A149C9}">
  <dimension ref="B2:J31"/>
  <sheetViews>
    <sheetView showGridLines="0" workbookViewId="0">
      <selection activeCell="L2" sqref="L2"/>
    </sheetView>
  </sheetViews>
  <sheetFormatPr defaultRowHeight="12" x14ac:dyDescent="0.2"/>
  <cols>
    <col min="1" max="1" width="2.140625" style="27" customWidth="1"/>
    <col min="2" max="2" width="8.5703125" style="27" customWidth="1"/>
    <col min="3" max="3" width="31.85546875" style="27" customWidth="1"/>
    <col min="4" max="10" width="18.7109375" style="27" customWidth="1"/>
    <col min="11" max="16384" width="9.140625" style="27"/>
  </cols>
  <sheetData>
    <row r="2" spans="2:10" ht="22.5" customHeight="1" x14ac:dyDescent="0.25">
      <c r="B2" s="511" t="s">
        <v>553</v>
      </c>
      <c r="C2" s="513"/>
      <c r="D2" s="513"/>
      <c r="E2" s="513"/>
      <c r="F2" s="513"/>
      <c r="G2" s="513"/>
      <c r="H2" s="513"/>
      <c r="I2" s="513"/>
      <c r="J2" s="513"/>
    </row>
    <row r="3" spans="2:10" ht="15" x14ac:dyDescent="0.25">
      <c r="B3" s="201"/>
      <c r="C3" s="201"/>
      <c r="D3" s="201"/>
      <c r="E3" s="201"/>
      <c r="F3" s="201"/>
      <c r="G3" s="201"/>
      <c r="H3"/>
      <c r="I3"/>
      <c r="J3"/>
    </row>
    <row r="4" spans="2:10" ht="30" customHeight="1" thickBot="1" x14ac:dyDescent="0.25">
      <c r="B4" s="779"/>
      <c r="C4" s="780"/>
      <c r="D4" s="202" t="s">
        <v>554</v>
      </c>
      <c r="E4" s="202" t="s">
        <v>555</v>
      </c>
      <c r="F4" s="202" t="s">
        <v>556</v>
      </c>
      <c r="G4" s="202" t="s">
        <v>557</v>
      </c>
      <c r="H4" s="202" t="s">
        <v>558</v>
      </c>
      <c r="I4" s="202" t="s">
        <v>559</v>
      </c>
      <c r="J4" s="202" t="s">
        <v>272</v>
      </c>
    </row>
    <row r="5" spans="2:10" ht="24" customHeight="1" thickBot="1" x14ac:dyDescent="0.25">
      <c r="B5" s="203">
        <v>1</v>
      </c>
      <c r="C5" s="204" t="s">
        <v>560</v>
      </c>
      <c r="D5" s="193">
        <v>466.85138361105203</v>
      </c>
      <c r="E5" s="193">
        <v>474.33970460478531</v>
      </c>
      <c r="F5" s="193"/>
      <c r="G5" s="193"/>
      <c r="H5" s="193"/>
      <c r="I5" s="193">
        <v>941.19108821583734</v>
      </c>
      <c r="J5" s="193">
        <v>75.295287057266989</v>
      </c>
    </row>
    <row r="6" spans="2:10" ht="24" customHeight="1" thickBot="1" x14ac:dyDescent="0.25">
      <c r="B6" s="205" t="s">
        <v>561</v>
      </c>
      <c r="C6" s="206" t="s">
        <v>562</v>
      </c>
      <c r="D6" s="35"/>
      <c r="E6" s="35"/>
      <c r="F6" s="35"/>
      <c r="G6" s="35"/>
      <c r="H6" s="35"/>
      <c r="I6" s="35"/>
      <c r="J6" s="35"/>
    </row>
    <row r="7" spans="2:10" ht="24" customHeight="1" thickBot="1" x14ac:dyDescent="0.25">
      <c r="B7" s="205" t="s">
        <v>563</v>
      </c>
      <c r="C7" s="206" t="s">
        <v>564</v>
      </c>
      <c r="D7" s="35">
        <v>466.85138361105203</v>
      </c>
      <c r="E7" s="35">
        <v>474.33970460478531</v>
      </c>
      <c r="F7" s="35"/>
      <c r="G7" s="35"/>
      <c r="H7" s="35"/>
      <c r="I7" s="35">
        <v>941.19108821583734</v>
      </c>
      <c r="J7" s="35">
        <v>75.295287057266989</v>
      </c>
    </row>
    <row r="8" spans="2:10" ht="24" customHeight="1" thickBot="1" x14ac:dyDescent="0.25">
      <c r="B8" s="207">
        <v>2</v>
      </c>
      <c r="C8" s="208" t="s">
        <v>565</v>
      </c>
      <c r="D8" s="35">
        <v>-194.97950611017953</v>
      </c>
      <c r="E8" s="35">
        <v>-61.094527761816948</v>
      </c>
      <c r="F8" s="35"/>
      <c r="G8" s="35"/>
      <c r="H8" s="35"/>
      <c r="I8" s="35">
        <v>-256.07403387199645</v>
      </c>
      <c r="J8" s="35">
        <v>-20.485922709759716</v>
      </c>
    </row>
    <row r="9" spans="2:10" ht="24" customHeight="1" thickBot="1" x14ac:dyDescent="0.25">
      <c r="B9" s="207">
        <v>3</v>
      </c>
      <c r="C9" s="208" t="s">
        <v>566</v>
      </c>
      <c r="D9" s="35"/>
      <c r="E9" s="35"/>
      <c r="F9" s="35"/>
      <c r="G9" s="35"/>
      <c r="H9" s="35"/>
      <c r="I9" s="35"/>
      <c r="J9" s="35"/>
    </row>
    <row r="10" spans="2:10" ht="24" customHeight="1" thickBot="1" x14ac:dyDescent="0.25">
      <c r="B10" s="207">
        <v>4</v>
      </c>
      <c r="C10" s="208" t="s">
        <v>567</v>
      </c>
      <c r="D10" s="35"/>
      <c r="E10" s="35"/>
      <c r="F10" s="35"/>
      <c r="G10" s="35"/>
      <c r="H10" s="35"/>
      <c r="I10" s="35"/>
      <c r="J10" s="35"/>
    </row>
    <row r="11" spans="2:10" ht="24" customHeight="1" thickBot="1" x14ac:dyDescent="0.25">
      <c r="B11" s="209">
        <v>5</v>
      </c>
      <c r="C11" s="210" t="s">
        <v>568</v>
      </c>
      <c r="D11" s="35"/>
      <c r="E11" s="35"/>
      <c r="F11" s="35"/>
      <c r="G11" s="35"/>
      <c r="H11" s="35"/>
      <c r="I11" s="35"/>
      <c r="J11" s="35"/>
    </row>
    <row r="12" spans="2:10" ht="24" customHeight="1" thickBot="1" x14ac:dyDescent="0.25">
      <c r="B12" s="207">
        <v>6</v>
      </c>
      <c r="C12" s="208" t="s">
        <v>569</v>
      </c>
      <c r="D12" s="35">
        <v>15.074978880231679</v>
      </c>
      <c r="E12" s="35">
        <v>31.706287155968099</v>
      </c>
      <c r="F12" s="35"/>
      <c r="G12" s="35"/>
      <c r="H12" s="35"/>
      <c r="I12" s="35">
        <v>46.781266036199781</v>
      </c>
      <c r="J12" s="35">
        <v>3.7425012828959825</v>
      </c>
    </row>
    <row r="13" spans="2:10" ht="24" customHeight="1" thickBot="1" x14ac:dyDescent="0.25">
      <c r="B13" s="207">
        <v>7</v>
      </c>
      <c r="C13" s="208" t="s">
        <v>552</v>
      </c>
      <c r="D13" s="35"/>
      <c r="E13" s="35"/>
      <c r="F13" s="35"/>
      <c r="G13" s="35"/>
      <c r="H13" s="35"/>
      <c r="I13" s="35"/>
      <c r="J13" s="35"/>
    </row>
    <row r="14" spans="2:10" ht="24" customHeight="1" thickBot="1" x14ac:dyDescent="0.25">
      <c r="B14" s="205" t="s">
        <v>570</v>
      </c>
      <c r="C14" s="206" t="s">
        <v>571</v>
      </c>
      <c r="D14" s="35">
        <v>286.946856381104</v>
      </c>
      <c r="E14" s="35">
        <v>444.95146399893622</v>
      </c>
      <c r="F14" s="35"/>
      <c r="G14" s="35"/>
      <c r="H14" s="35"/>
      <c r="I14" s="35">
        <v>731.89832038004067</v>
      </c>
      <c r="J14" s="35">
        <v>58.551865630403256</v>
      </c>
    </row>
    <row r="15" spans="2:10" ht="24" customHeight="1" thickBot="1" x14ac:dyDescent="0.25">
      <c r="B15" s="205" t="s">
        <v>572</v>
      </c>
      <c r="C15" s="206" t="s">
        <v>562</v>
      </c>
      <c r="D15" s="35"/>
      <c r="E15" s="35"/>
      <c r="F15" s="35"/>
      <c r="G15" s="35"/>
      <c r="H15" s="35"/>
      <c r="I15" s="35"/>
      <c r="J15" s="35"/>
    </row>
    <row r="16" spans="2:10" ht="24" customHeight="1" thickBot="1" x14ac:dyDescent="0.25">
      <c r="B16" s="203">
        <v>8</v>
      </c>
      <c r="C16" s="102" t="s">
        <v>573</v>
      </c>
      <c r="D16" s="193">
        <v>286.946856381104</v>
      </c>
      <c r="E16" s="193">
        <v>444.95146399893622</v>
      </c>
      <c r="F16" s="193"/>
      <c r="G16" s="193"/>
      <c r="H16" s="193"/>
      <c r="I16" s="193">
        <v>731.89832038004022</v>
      </c>
      <c r="J16" s="193">
        <v>58.551865630403221</v>
      </c>
    </row>
    <row r="19" spans="2:10" ht="24.75" thickBot="1" x14ac:dyDescent="0.25">
      <c r="B19" s="779"/>
      <c r="C19" s="780"/>
      <c r="D19" s="202" t="s">
        <v>554</v>
      </c>
      <c r="E19" s="202" t="s">
        <v>555</v>
      </c>
      <c r="F19" s="202" t="s">
        <v>556</v>
      </c>
      <c r="G19" s="202" t="s">
        <v>557</v>
      </c>
      <c r="H19" s="202" t="s">
        <v>558</v>
      </c>
      <c r="I19" s="202" t="s">
        <v>559</v>
      </c>
      <c r="J19" s="202" t="s">
        <v>272</v>
      </c>
    </row>
    <row r="20" spans="2:10" ht="24" customHeight="1" thickBot="1" x14ac:dyDescent="0.25">
      <c r="B20" s="203">
        <v>1</v>
      </c>
      <c r="C20" s="102" t="s">
        <v>573</v>
      </c>
      <c r="D20" s="193">
        <v>286.946856381104</v>
      </c>
      <c r="E20" s="193">
        <v>444.95146399893622</v>
      </c>
      <c r="F20" s="193"/>
      <c r="G20" s="193"/>
      <c r="H20" s="193"/>
      <c r="I20" s="193">
        <v>731.89832038004022</v>
      </c>
      <c r="J20" s="193">
        <v>58.551865630403221</v>
      </c>
    </row>
    <row r="21" spans="2:10" ht="24" customHeight="1" thickBot="1" x14ac:dyDescent="0.25">
      <c r="B21" s="205" t="s">
        <v>561</v>
      </c>
      <c r="C21" s="206" t="s">
        <v>562</v>
      </c>
      <c r="D21" s="35"/>
      <c r="E21" s="35"/>
      <c r="F21" s="35"/>
      <c r="G21" s="35"/>
      <c r="H21" s="35"/>
      <c r="I21" s="35"/>
      <c r="J21" s="35"/>
    </row>
    <row r="22" spans="2:10" ht="24" customHeight="1" thickBot="1" x14ac:dyDescent="0.25">
      <c r="B22" s="205" t="s">
        <v>563</v>
      </c>
      <c r="C22" s="206" t="s">
        <v>564</v>
      </c>
      <c r="D22" s="35">
        <v>286.946856381104</v>
      </c>
      <c r="E22" s="35">
        <v>444.95146399893622</v>
      </c>
      <c r="F22" s="35"/>
      <c r="G22" s="35"/>
      <c r="H22" s="35"/>
      <c r="I22" s="35">
        <v>731.89832038004022</v>
      </c>
      <c r="J22" s="35">
        <v>58.551865630403221</v>
      </c>
    </row>
    <row r="23" spans="2:10" ht="24" customHeight="1" thickBot="1" x14ac:dyDescent="0.25">
      <c r="B23" s="207">
        <v>2</v>
      </c>
      <c r="C23" s="208" t="s">
        <v>565</v>
      </c>
      <c r="D23" s="35">
        <v>111.57783637786295</v>
      </c>
      <c r="E23" s="35">
        <v>200.8943383029021</v>
      </c>
      <c r="F23" s="35"/>
      <c r="G23" s="35"/>
      <c r="H23" s="35"/>
      <c r="I23" s="35">
        <v>312.47217468076508</v>
      </c>
      <c r="J23" s="35">
        <v>24.997773974461207</v>
      </c>
    </row>
    <row r="24" spans="2:10" ht="24" customHeight="1" thickBot="1" x14ac:dyDescent="0.25">
      <c r="B24" s="207">
        <v>3</v>
      </c>
      <c r="C24" s="208" t="s">
        <v>566</v>
      </c>
      <c r="D24" s="35"/>
      <c r="E24" s="35"/>
      <c r="F24" s="35"/>
      <c r="G24" s="35"/>
      <c r="H24" s="35"/>
      <c r="I24" s="35"/>
      <c r="J24" s="35"/>
    </row>
    <row r="25" spans="2:10" ht="24" customHeight="1" thickBot="1" x14ac:dyDescent="0.25">
      <c r="B25" s="207">
        <v>4</v>
      </c>
      <c r="C25" s="208" t="s">
        <v>567</v>
      </c>
      <c r="D25" s="35"/>
      <c r="E25" s="35"/>
      <c r="F25" s="35"/>
      <c r="G25" s="35"/>
      <c r="H25" s="35"/>
      <c r="I25" s="35"/>
      <c r="J25" s="35"/>
    </row>
    <row r="26" spans="2:10" ht="24" customHeight="1" thickBot="1" x14ac:dyDescent="0.25">
      <c r="B26" s="209">
        <v>5</v>
      </c>
      <c r="C26" s="210" t="s">
        <v>568</v>
      </c>
      <c r="D26" s="35"/>
      <c r="E26" s="35"/>
      <c r="F26" s="35"/>
      <c r="G26" s="35"/>
      <c r="H26" s="35"/>
      <c r="I26" s="35"/>
      <c r="J26" s="35"/>
    </row>
    <row r="27" spans="2:10" ht="24" customHeight="1" thickBot="1" x14ac:dyDescent="0.25">
      <c r="B27" s="207">
        <v>6</v>
      </c>
      <c r="C27" s="208" t="s">
        <v>569</v>
      </c>
      <c r="D27" s="35">
        <v>-20.993850958107913</v>
      </c>
      <c r="E27" s="35">
        <v>-24.468538371083838</v>
      </c>
      <c r="F27" s="35"/>
      <c r="G27" s="35"/>
      <c r="H27" s="35"/>
      <c r="I27" s="35">
        <v>-45.462389329191751</v>
      </c>
      <c r="J27" s="35">
        <v>-3.6369911463353399</v>
      </c>
    </row>
    <row r="28" spans="2:10" ht="24" customHeight="1" thickBot="1" x14ac:dyDescent="0.25">
      <c r="B28" s="207">
        <v>7</v>
      </c>
      <c r="C28" s="208" t="s">
        <v>552</v>
      </c>
      <c r="D28" s="35"/>
      <c r="E28" s="35"/>
      <c r="F28" s="35"/>
      <c r="G28" s="35"/>
      <c r="H28" s="35"/>
      <c r="I28" s="35"/>
      <c r="J28" s="35"/>
    </row>
    <row r="29" spans="2:10" ht="24" customHeight="1" thickBot="1" x14ac:dyDescent="0.25">
      <c r="B29" s="205" t="s">
        <v>570</v>
      </c>
      <c r="C29" s="206" t="s">
        <v>571</v>
      </c>
      <c r="D29" s="35">
        <v>377.53084180085915</v>
      </c>
      <c r="E29" s="35">
        <v>621.37726393075457</v>
      </c>
      <c r="F29" s="35"/>
      <c r="G29" s="35"/>
      <c r="H29" s="35"/>
      <c r="I29" s="35">
        <v>998.90810573161355</v>
      </c>
      <c r="J29" s="35">
        <v>79.912648458529077</v>
      </c>
    </row>
    <row r="30" spans="2:10" ht="24" customHeight="1" thickBot="1" x14ac:dyDescent="0.25">
      <c r="B30" s="205" t="s">
        <v>572</v>
      </c>
      <c r="C30" s="206" t="s">
        <v>562</v>
      </c>
      <c r="D30" s="35"/>
      <c r="E30" s="35"/>
      <c r="F30" s="35"/>
      <c r="G30" s="35"/>
      <c r="H30" s="35"/>
      <c r="I30" s="35"/>
      <c r="J30" s="35"/>
    </row>
    <row r="31" spans="2:10" ht="24" customHeight="1" thickBot="1" x14ac:dyDescent="0.25">
      <c r="B31" s="203">
        <v>8</v>
      </c>
      <c r="C31" s="102" t="s">
        <v>574</v>
      </c>
      <c r="D31" s="193">
        <v>377.53084180085915</v>
      </c>
      <c r="E31" s="193">
        <v>621.37726393075457</v>
      </c>
      <c r="F31" s="193"/>
      <c r="G31" s="193"/>
      <c r="H31" s="193"/>
      <c r="I31" s="193">
        <v>998.90810573161366</v>
      </c>
      <c r="J31" s="193">
        <v>79.912648458529091</v>
      </c>
    </row>
  </sheetData>
  <mergeCells count="3">
    <mergeCell ref="B2:J2"/>
    <mergeCell ref="B4:C4"/>
    <mergeCell ref="B19:C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65C6B-4B27-4778-951B-40CBBC9292C2}">
  <dimension ref="B2:F45"/>
  <sheetViews>
    <sheetView showGridLines="0" zoomScaleNormal="100" workbookViewId="0">
      <selection activeCell="F15" sqref="F15"/>
    </sheetView>
  </sheetViews>
  <sheetFormatPr defaultRowHeight="15" x14ac:dyDescent="0.25"/>
  <cols>
    <col min="1" max="1" width="2.28515625" style="404" customWidth="1"/>
    <col min="2" max="2" width="9.140625" style="404"/>
    <col min="3" max="3" width="42" style="404" customWidth="1"/>
    <col min="4" max="6" width="14.7109375" style="404" customWidth="1"/>
    <col min="7" max="16384" width="9.140625" style="404"/>
  </cols>
  <sheetData>
    <row r="2" spans="2:6" ht="30" customHeight="1" x14ac:dyDescent="0.25">
      <c r="B2" s="511" t="s">
        <v>1576</v>
      </c>
      <c r="C2" s="516"/>
      <c r="D2" s="516"/>
      <c r="E2" s="513"/>
      <c r="F2" s="513"/>
    </row>
    <row r="4" spans="2:6" x14ac:dyDescent="0.25">
      <c r="D4" s="517">
        <v>44561</v>
      </c>
      <c r="E4" s="518"/>
    </row>
    <row r="5" spans="2:6" ht="78" customHeight="1" thickBot="1" x14ac:dyDescent="0.3">
      <c r="C5" s="441"/>
      <c r="D5" s="71" t="s">
        <v>1577</v>
      </c>
      <c r="E5" s="71" t="s">
        <v>1578</v>
      </c>
      <c r="F5" s="71" t="s">
        <v>1579</v>
      </c>
    </row>
    <row r="6" spans="2:6" ht="21" customHeight="1" thickBot="1" x14ac:dyDescent="0.3">
      <c r="B6" s="406"/>
      <c r="C6" s="406" t="s">
        <v>1580</v>
      </c>
      <c r="D6" s="406"/>
      <c r="E6" s="406"/>
      <c r="F6" s="406"/>
    </row>
    <row r="7" spans="2:6" ht="15.75" customHeight="1" thickBot="1" x14ac:dyDescent="0.3">
      <c r="B7" s="432" t="s">
        <v>1581</v>
      </c>
      <c r="C7" s="111" t="s">
        <v>908</v>
      </c>
      <c r="D7" s="166">
        <v>31640.346861999999</v>
      </c>
      <c r="E7" s="166">
        <v>31640.346309</v>
      </c>
      <c r="F7" s="442"/>
    </row>
    <row r="8" spans="2:6" ht="15.75" customHeight="1" thickBot="1" x14ac:dyDescent="0.3">
      <c r="B8" s="432" t="s">
        <v>1582</v>
      </c>
      <c r="C8" s="111" t="s">
        <v>1583</v>
      </c>
      <c r="D8" s="166">
        <v>10411.23688</v>
      </c>
      <c r="E8" s="166">
        <v>10312.024772999999</v>
      </c>
      <c r="F8" s="442"/>
    </row>
    <row r="9" spans="2:6" ht="15.75" customHeight="1" thickBot="1" x14ac:dyDescent="0.3">
      <c r="B9" s="432" t="s">
        <v>1584</v>
      </c>
      <c r="C9" s="111" t="s">
        <v>1141</v>
      </c>
      <c r="D9" s="166">
        <v>102678.814451</v>
      </c>
      <c r="E9" s="166">
        <v>100075.931321</v>
      </c>
      <c r="F9" s="442"/>
    </row>
    <row r="10" spans="2:6" ht="15.75" customHeight="1" thickBot="1" x14ac:dyDescent="0.3">
      <c r="B10" s="432" t="s">
        <v>1585</v>
      </c>
      <c r="C10" s="111" t="s">
        <v>1586</v>
      </c>
      <c r="D10" s="166">
        <v>27195.350552</v>
      </c>
      <c r="E10" s="166">
        <v>16520.979721</v>
      </c>
      <c r="F10" s="442"/>
    </row>
    <row r="11" spans="2:6" ht="15.75" customHeight="1" thickBot="1" x14ac:dyDescent="0.3">
      <c r="B11" s="432" t="s">
        <v>1587</v>
      </c>
      <c r="C11" s="111" t="s">
        <v>917</v>
      </c>
      <c r="D11" s="166">
        <v>4245.6716370000004</v>
      </c>
      <c r="E11" s="166">
        <v>0</v>
      </c>
      <c r="F11" s="442"/>
    </row>
    <row r="12" spans="2:6" ht="15.75" customHeight="1" thickBot="1" x14ac:dyDescent="0.3">
      <c r="B12" s="432" t="s">
        <v>1588</v>
      </c>
      <c r="C12" s="111" t="s">
        <v>918</v>
      </c>
      <c r="D12" s="166">
        <v>8909.038681</v>
      </c>
      <c r="E12" s="166">
        <v>8909.0008890000008</v>
      </c>
      <c r="F12" s="442"/>
    </row>
    <row r="13" spans="2:6" ht="30" customHeight="1" thickBot="1" x14ac:dyDescent="0.3">
      <c r="B13" s="110" t="s">
        <v>1589</v>
      </c>
      <c r="C13" s="111" t="s">
        <v>919</v>
      </c>
      <c r="D13" s="166">
        <v>3651.7826669999999</v>
      </c>
      <c r="E13" s="166">
        <v>3651.7826669999999</v>
      </c>
      <c r="F13" s="442"/>
    </row>
    <row r="14" spans="2:6" ht="15.75" customHeight="1" thickBot="1" x14ac:dyDescent="0.3">
      <c r="B14" s="432" t="s">
        <v>1590</v>
      </c>
      <c r="C14" s="111" t="s">
        <v>920</v>
      </c>
      <c r="D14" s="166">
        <v>96.106702999999996</v>
      </c>
      <c r="E14" s="166">
        <v>2188.7928729999999</v>
      </c>
      <c r="F14" s="442">
        <v>8</v>
      </c>
    </row>
    <row r="15" spans="2:6" ht="15.75" customHeight="1" thickBot="1" x14ac:dyDescent="0.3">
      <c r="B15" s="432" t="s">
        <v>1591</v>
      </c>
      <c r="C15" s="111" t="s">
        <v>921</v>
      </c>
      <c r="D15" s="166">
        <v>1614.068235</v>
      </c>
      <c r="E15" s="166">
        <v>1095.694364</v>
      </c>
      <c r="F15" s="442"/>
    </row>
    <row r="16" spans="2:6" ht="15.75" customHeight="1" thickBot="1" x14ac:dyDescent="0.3">
      <c r="B16" s="432" t="s">
        <v>1592</v>
      </c>
      <c r="C16" s="111" t="s">
        <v>922</v>
      </c>
      <c r="D16" s="166">
        <v>214.92845600000001</v>
      </c>
      <c r="E16" s="166">
        <v>164.34831299999999</v>
      </c>
      <c r="F16" s="442">
        <v>8</v>
      </c>
    </row>
    <row r="17" spans="2:6" ht="15.75" customHeight="1" thickBot="1" x14ac:dyDescent="0.3">
      <c r="B17" s="432" t="s">
        <v>1593</v>
      </c>
      <c r="C17" s="111" t="s">
        <v>923</v>
      </c>
      <c r="D17" s="166">
        <v>103.966483</v>
      </c>
      <c r="E17" s="166">
        <v>0</v>
      </c>
      <c r="F17" s="442"/>
    </row>
    <row r="18" spans="2:6" ht="15.75" customHeight="1" thickBot="1" x14ac:dyDescent="0.3">
      <c r="B18" s="432" t="s">
        <v>1594</v>
      </c>
      <c r="C18" s="111" t="s">
        <v>924</v>
      </c>
      <c r="D18" s="166">
        <v>27.073364000000002</v>
      </c>
      <c r="E18" s="166">
        <v>21.230547999999999</v>
      </c>
      <c r="F18" s="442"/>
    </row>
    <row r="19" spans="2:6" ht="15.75" customHeight="1" thickBot="1" x14ac:dyDescent="0.3">
      <c r="B19" s="432" t="s">
        <v>1595</v>
      </c>
      <c r="C19" s="111" t="s">
        <v>925</v>
      </c>
      <c r="D19" s="166">
        <v>328.70396</v>
      </c>
      <c r="E19" s="166">
        <v>311.218636</v>
      </c>
      <c r="F19" s="442"/>
    </row>
    <row r="20" spans="2:6" ht="15.75" customHeight="1" thickBot="1" x14ac:dyDescent="0.3">
      <c r="B20" s="432" t="s">
        <v>1596</v>
      </c>
      <c r="C20" s="111" t="s">
        <v>926</v>
      </c>
      <c r="D20" s="166">
        <v>130.88990699999999</v>
      </c>
      <c r="E20" s="166">
        <v>0</v>
      </c>
      <c r="F20" s="442"/>
    </row>
    <row r="21" spans="2:6" ht="15.75" customHeight="1" thickBot="1" x14ac:dyDescent="0.3">
      <c r="B21" s="432" t="s">
        <v>1476</v>
      </c>
      <c r="C21" s="111" t="s">
        <v>927</v>
      </c>
      <c r="D21" s="166">
        <v>876.05968800000005</v>
      </c>
      <c r="E21" s="166">
        <v>532.53905399999996</v>
      </c>
      <c r="F21" s="442">
        <v>15</v>
      </c>
    </row>
    <row r="22" spans="2:6" ht="30" customHeight="1" thickBot="1" x14ac:dyDescent="0.3">
      <c r="B22" s="110" t="s">
        <v>1597</v>
      </c>
      <c r="C22" s="111" t="s">
        <v>928</v>
      </c>
      <c r="D22" s="166">
        <v>26.504874000000001</v>
      </c>
      <c r="E22" s="166">
        <v>26.504874000000001</v>
      </c>
      <c r="F22" s="442"/>
    </row>
    <row r="23" spans="2:6" ht="15.75" customHeight="1" thickBot="1" x14ac:dyDescent="0.3">
      <c r="B23" s="433" t="s">
        <v>1598</v>
      </c>
      <c r="C23" s="434" t="s">
        <v>929</v>
      </c>
      <c r="D23" s="163">
        <v>192150.5</v>
      </c>
      <c r="E23" s="163">
        <v>175450.4</v>
      </c>
      <c r="F23" s="442"/>
    </row>
    <row r="24" spans="2:6" ht="21" customHeight="1" thickBot="1" x14ac:dyDescent="0.3">
      <c r="B24" s="406"/>
      <c r="C24" s="406" t="s">
        <v>930</v>
      </c>
      <c r="D24" s="406"/>
      <c r="E24" s="406"/>
      <c r="F24" s="406"/>
    </row>
    <row r="25" spans="2:6" ht="15.75" customHeight="1" thickBot="1" x14ac:dyDescent="0.3">
      <c r="B25" s="432" t="s">
        <v>1599</v>
      </c>
      <c r="C25" s="111" t="s">
        <v>931</v>
      </c>
      <c r="D25" s="166">
        <v>15418.072246</v>
      </c>
      <c r="E25" s="166">
        <v>15418.072246</v>
      </c>
      <c r="F25" s="442"/>
    </row>
    <row r="26" spans="2:6" ht="15.75" customHeight="1" thickBot="1" x14ac:dyDescent="0.3">
      <c r="B26" s="432" t="s">
        <v>1600</v>
      </c>
      <c r="C26" s="111" t="s">
        <v>932</v>
      </c>
      <c r="D26" s="166">
        <v>3591.0363050000001</v>
      </c>
      <c r="E26" s="166">
        <v>3590.088522</v>
      </c>
      <c r="F26" s="442"/>
    </row>
    <row r="27" spans="2:6" ht="15.75" customHeight="1" thickBot="1" x14ac:dyDescent="0.3">
      <c r="B27" s="432" t="s">
        <v>1601</v>
      </c>
      <c r="C27" s="111" t="s">
        <v>933</v>
      </c>
      <c r="D27" s="166">
        <v>104404.013198</v>
      </c>
      <c r="E27" s="166">
        <v>104718.773334</v>
      </c>
      <c r="F27" s="442"/>
    </row>
    <row r="28" spans="2:6" ht="15.75" customHeight="1" thickBot="1" x14ac:dyDescent="0.3">
      <c r="B28" s="432" t="s">
        <v>1602</v>
      </c>
      <c r="C28" s="111" t="s">
        <v>934</v>
      </c>
      <c r="D28" s="166">
        <v>23145.353342999999</v>
      </c>
      <c r="E28" s="166">
        <v>23176.188574</v>
      </c>
      <c r="F28" s="442"/>
    </row>
    <row r="29" spans="2:6" ht="15.75" customHeight="1" thickBot="1" x14ac:dyDescent="0.3">
      <c r="B29" s="432" t="s">
        <v>1603</v>
      </c>
      <c r="C29" s="111" t="s">
        <v>917</v>
      </c>
      <c r="D29" s="166">
        <v>4245.6716370000004</v>
      </c>
      <c r="E29" s="166">
        <v>0</v>
      </c>
      <c r="F29" s="442"/>
    </row>
    <row r="30" spans="2:6" ht="15.75" customHeight="1" thickBot="1" x14ac:dyDescent="0.3">
      <c r="B30" s="432" t="s">
        <v>1604</v>
      </c>
      <c r="C30" s="111" t="s">
        <v>918</v>
      </c>
      <c r="D30" s="166">
        <v>14018.728981</v>
      </c>
      <c r="E30" s="166">
        <v>14002.070883</v>
      </c>
      <c r="F30" s="442"/>
    </row>
    <row r="31" spans="2:6" ht="30" customHeight="1" thickBot="1" x14ac:dyDescent="0.3">
      <c r="B31" s="432" t="s">
        <v>1605</v>
      </c>
      <c r="C31" s="111" t="s">
        <v>919</v>
      </c>
      <c r="D31" s="166">
        <v>45.766469000000001</v>
      </c>
      <c r="E31" s="166">
        <v>45.766469000000001</v>
      </c>
      <c r="F31" s="442"/>
    </row>
    <row r="32" spans="2:6" ht="15.75" customHeight="1" thickBot="1" x14ac:dyDescent="0.3">
      <c r="B32" s="432" t="s">
        <v>1606</v>
      </c>
      <c r="C32" s="111" t="s">
        <v>935</v>
      </c>
      <c r="D32" s="166">
        <v>12191.016996</v>
      </c>
      <c r="E32" s="166">
        <v>0</v>
      </c>
      <c r="F32" s="442"/>
    </row>
    <row r="33" spans="2:6" ht="15.75" customHeight="1" thickBot="1" x14ac:dyDescent="0.3">
      <c r="B33" s="432" t="s">
        <v>1607</v>
      </c>
      <c r="C33" s="111" t="s">
        <v>936</v>
      </c>
      <c r="D33" s="166">
        <v>529.17251299999998</v>
      </c>
      <c r="E33" s="166">
        <v>361.15583900000001</v>
      </c>
      <c r="F33" s="442"/>
    </row>
    <row r="34" spans="2:6" ht="15.75" customHeight="1" thickBot="1" x14ac:dyDescent="0.3">
      <c r="B34" s="432" t="s">
        <v>1608</v>
      </c>
      <c r="C34" s="111" t="s">
        <v>937</v>
      </c>
      <c r="D34" s="166">
        <v>1642.7492950000001</v>
      </c>
      <c r="E34" s="166">
        <v>1642.749294</v>
      </c>
      <c r="F34" s="442">
        <v>46</v>
      </c>
    </row>
    <row r="35" spans="2:6" ht="15.75" customHeight="1" thickBot="1" x14ac:dyDescent="0.3">
      <c r="B35" s="432" t="s">
        <v>1609</v>
      </c>
      <c r="C35" s="111" t="s">
        <v>938</v>
      </c>
      <c r="D35" s="166">
        <v>49.183197</v>
      </c>
      <c r="E35" s="166">
        <v>35.363829000000003</v>
      </c>
      <c r="F35" s="442"/>
    </row>
    <row r="36" spans="2:6" ht="15.75" customHeight="1" thickBot="1" x14ac:dyDescent="0.3">
      <c r="B36" s="432" t="s">
        <v>1610</v>
      </c>
      <c r="C36" s="111" t="s">
        <v>939</v>
      </c>
      <c r="D36" s="166">
        <v>1377.0312759999999</v>
      </c>
      <c r="E36" s="166">
        <v>1080.8815010000001</v>
      </c>
      <c r="F36" s="442"/>
    </row>
    <row r="37" spans="2:6" ht="30" customHeight="1" thickBot="1" x14ac:dyDescent="0.3">
      <c r="B37" s="432" t="s">
        <v>1611</v>
      </c>
      <c r="C37" s="111" t="s">
        <v>940</v>
      </c>
      <c r="D37" s="166">
        <v>0</v>
      </c>
      <c r="E37" s="166">
        <v>0</v>
      </c>
      <c r="F37" s="442"/>
    </row>
    <row r="38" spans="2:6" ht="15.75" customHeight="1" thickBot="1" x14ac:dyDescent="0.3">
      <c r="B38" s="433" t="s">
        <v>1612</v>
      </c>
      <c r="C38" s="434" t="s">
        <v>941</v>
      </c>
      <c r="D38" s="163">
        <v>180657.8</v>
      </c>
      <c r="E38" s="163">
        <v>164071.1</v>
      </c>
      <c r="F38" s="442"/>
    </row>
    <row r="39" spans="2:6" ht="21" customHeight="1" thickBot="1" x14ac:dyDescent="0.3">
      <c r="B39" s="406"/>
      <c r="C39" s="406" t="s">
        <v>1613</v>
      </c>
      <c r="D39" s="406"/>
      <c r="E39" s="406"/>
      <c r="F39" s="406"/>
    </row>
    <row r="40" spans="2:6" ht="15.75" customHeight="1" thickBot="1" x14ac:dyDescent="0.3">
      <c r="B40" s="432" t="s">
        <v>1450</v>
      </c>
      <c r="C40" s="111" t="s">
        <v>1614</v>
      </c>
      <c r="D40" s="166">
        <v>10560.172</v>
      </c>
      <c r="E40" s="166">
        <v>10560.172188</v>
      </c>
      <c r="F40" s="442" t="s">
        <v>1615</v>
      </c>
    </row>
    <row r="41" spans="2:6" ht="30" customHeight="1" thickBot="1" x14ac:dyDescent="0.3">
      <c r="B41" s="432" t="s">
        <v>1471</v>
      </c>
      <c r="C41" s="111" t="s">
        <v>1616</v>
      </c>
      <c r="D41" s="166">
        <v>402.95299999999997</v>
      </c>
      <c r="E41" s="166">
        <v>321.85782799999998</v>
      </c>
      <c r="F41" s="442" t="s">
        <v>1617</v>
      </c>
    </row>
    <row r="42" spans="2:6" ht="15.75" customHeight="1" thickBot="1" x14ac:dyDescent="0.3">
      <c r="B42" s="433" t="s">
        <v>1618</v>
      </c>
      <c r="C42" s="434" t="s">
        <v>1619</v>
      </c>
      <c r="D42" s="163">
        <f>SUM(D40:D41)</f>
        <v>10963.125</v>
      </c>
      <c r="E42" s="163">
        <v>10882.030016000001</v>
      </c>
      <c r="F42" s="442"/>
    </row>
    <row r="43" spans="2:6" ht="15.75" customHeight="1" thickBot="1" x14ac:dyDescent="0.3">
      <c r="B43" s="432" t="s">
        <v>1501</v>
      </c>
      <c r="C43" s="111" t="s">
        <v>1620</v>
      </c>
      <c r="D43" s="166">
        <v>497.08300000000003</v>
      </c>
      <c r="E43" s="166">
        <v>497.08333499999998</v>
      </c>
      <c r="F43" s="442">
        <v>30</v>
      </c>
    </row>
    <row r="44" spans="2:6" ht="15.75" customHeight="1" thickBot="1" x14ac:dyDescent="0.3">
      <c r="B44" s="432" t="s">
        <v>1461</v>
      </c>
      <c r="C44" s="111" t="s">
        <v>1621</v>
      </c>
      <c r="D44" s="166">
        <v>32.539073000000002</v>
      </c>
      <c r="E44" s="166">
        <v>0.17050000000000001</v>
      </c>
      <c r="F44" s="442">
        <v>5</v>
      </c>
    </row>
    <row r="45" spans="2:6" ht="15.75" customHeight="1" thickBot="1" x14ac:dyDescent="0.3">
      <c r="B45" s="433" t="s">
        <v>1622</v>
      </c>
      <c r="C45" s="434" t="s">
        <v>1623</v>
      </c>
      <c r="D45" s="163">
        <v>11492.747944000001</v>
      </c>
      <c r="E45" s="163">
        <v>11379.283851</v>
      </c>
      <c r="F45" s="442"/>
    </row>
  </sheetData>
  <mergeCells count="2">
    <mergeCell ref="B2:F2"/>
    <mergeCell ref="D4:E4"/>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C7F5E-C398-4095-BB2A-E3518B1FE0D6}">
  <dimension ref="B2:D24"/>
  <sheetViews>
    <sheetView showGridLines="0" workbookViewId="0">
      <selection activeCell="J17" sqref="J17"/>
    </sheetView>
  </sheetViews>
  <sheetFormatPr defaultRowHeight="12" x14ac:dyDescent="0.2"/>
  <cols>
    <col min="1" max="1" width="2.140625" style="27" customWidth="1"/>
    <col min="2" max="2" width="8.5703125" style="27" customWidth="1"/>
    <col min="3" max="3" width="22.85546875" style="27" customWidth="1"/>
    <col min="4" max="4" width="18.7109375" style="27" customWidth="1"/>
    <col min="5" max="16384" width="9.140625" style="27"/>
  </cols>
  <sheetData>
    <row r="2" spans="2:4" ht="30" customHeight="1" thickBot="1" x14ac:dyDescent="0.3">
      <c r="B2" s="737" t="s">
        <v>575</v>
      </c>
      <c r="C2" s="738"/>
      <c r="D2" s="738"/>
    </row>
    <row r="3" spans="2:4" ht="15" customHeight="1" x14ac:dyDescent="0.2">
      <c r="B3" s="211"/>
    </row>
    <row r="4" spans="2:4" ht="15" customHeight="1" thickBot="1" x14ac:dyDescent="0.3">
      <c r="B4" s="781"/>
      <c r="C4" s="782"/>
      <c r="D4" s="151">
        <v>44561</v>
      </c>
    </row>
    <row r="5" spans="2:4" ht="24" customHeight="1" thickBot="1" x14ac:dyDescent="0.25">
      <c r="B5" s="212"/>
      <c r="C5" s="213" t="s">
        <v>576</v>
      </c>
      <c r="D5" s="411"/>
    </row>
    <row r="6" spans="2:4" ht="24" customHeight="1" thickBot="1" x14ac:dyDescent="0.25">
      <c r="B6" s="31">
        <v>1</v>
      </c>
      <c r="C6" s="32" t="s">
        <v>577</v>
      </c>
      <c r="D6" s="214">
        <v>17.567</v>
      </c>
    </row>
    <row r="7" spans="2:4" ht="24" customHeight="1" thickBot="1" x14ac:dyDescent="0.25">
      <c r="B7" s="31">
        <v>2</v>
      </c>
      <c r="C7" s="32" t="s">
        <v>578</v>
      </c>
      <c r="D7" s="214">
        <v>8.718</v>
      </c>
    </row>
    <row r="8" spans="2:4" ht="24" customHeight="1" thickBot="1" x14ac:dyDescent="0.25">
      <c r="B8" s="31">
        <v>3</v>
      </c>
      <c r="C8" s="32" t="s">
        <v>579</v>
      </c>
      <c r="D8" s="214">
        <v>4.6189999999999998</v>
      </c>
    </row>
    <row r="9" spans="2:4" ht="24" customHeight="1" thickBot="1" x14ac:dyDescent="0.25">
      <c r="B9" s="31">
        <v>4</v>
      </c>
      <c r="C9" s="32" t="s">
        <v>580</v>
      </c>
      <c r="D9" s="214">
        <v>5.2060000000000004</v>
      </c>
    </row>
    <row r="10" spans="2:4" ht="24" customHeight="1" thickBot="1" x14ac:dyDescent="0.25">
      <c r="B10" s="215"/>
      <c r="C10" s="216" t="s">
        <v>581</v>
      </c>
      <c r="D10" s="217"/>
    </row>
    <row r="11" spans="2:4" ht="24" customHeight="1" thickBot="1" x14ac:dyDescent="0.25">
      <c r="B11" s="31">
        <v>5</v>
      </c>
      <c r="C11" s="32" t="s">
        <v>577</v>
      </c>
      <c r="D11" s="214">
        <v>13.041</v>
      </c>
    </row>
    <row r="12" spans="2:4" ht="24" customHeight="1" thickBot="1" x14ac:dyDescent="0.25">
      <c r="B12" s="31">
        <v>6</v>
      </c>
      <c r="C12" s="32" t="s">
        <v>578</v>
      </c>
      <c r="D12" s="214">
        <v>10.147</v>
      </c>
    </row>
    <row r="13" spans="2:4" ht="24" customHeight="1" thickBot="1" x14ac:dyDescent="0.25">
      <c r="B13" s="31">
        <v>7</v>
      </c>
      <c r="C13" s="32" t="s">
        <v>579</v>
      </c>
      <c r="D13" s="214">
        <v>7.625</v>
      </c>
    </row>
    <row r="14" spans="2:4" ht="24" customHeight="1" thickBot="1" x14ac:dyDescent="0.25">
      <c r="B14" s="31">
        <v>8</v>
      </c>
      <c r="C14" s="32" t="s">
        <v>580</v>
      </c>
      <c r="D14" s="214">
        <v>9.4090000000000007</v>
      </c>
    </row>
    <row r="15" spans="2:4" ht="24" customHeight="1" thickBot="1" x14ac:dyDescent="0.25">
      <c r="B15" s="215"/>
      <c r="C15" s="216" t="s">
        <v>582</v>
      </c>
      <c r="D15" s="217"/>
    </row>
    <row r="16" spans="2:4" ht="24" customHeight="1" thickBot="1" x14ac:dyDescent="0.25">
      <c r="B16" s="31">
        <v>9</v>
      </c>
      <c r="C16" s="32" t="s">
        <v>577</v>
      </c>
      <c r="D16" s="35"/>
    </row>
    <row r="17" spans="2:4" ht="24" customHeight="1" thickBot="1" x14ac:dyDescent="0.25">
      <c r="B17" s="31">
        <v>10</v>
      </c>
      <c r="C17" s="32" t="s">
        <v>578</v>
      </c>
      <c r="D17" s="35"/>
    </row>
    <row r="18" spans="2:4" ht="24" customHeight="1" thickBot="1" x14ac:dyDescent="0.25">
      <c r="B18" s="31">
        <v>11</v>
      </c>
      <c r="C18" s="32" t="s">
        <v>579</v>
      </c>
      <c r="D18" s="35"/>
    </row>
    <row r="19" spans="2:4" ht="24" customHeight="1" thickBot="1" x14ac:dyDescent="0.25">
      <c r="B19" s="31">
        <v>12</v>
      </c>
      <c r="C19" s="32" t="s">
        <v>580</v>
      </c>
      <c r="D19" s="35"/>
    </row>
    <row r="20" spans="2:4" ht="24" customHeight="1" thickBot="1" x14ac:dyDescent="0.25">
      <c r="B20" s="215"/>
      <c r="C20" s="218" t="s">
        <v>583</v>
      </c>
      <c r="D20" s="217"/>
    </row>
    <row r="21" spans="2:4" ht="24" customHeight="1" thickBot="1" x14ac:dyDescent="0.25">
      <c r="B21" s="31">
        <v>13</v>
      </c>
      <c r="C21" s="32" t="s">
        <v>577</v>
      </c>
      <c r="D21" s="35"/>
    </row>
    <row r="22" spans="2:4" ht="24" customHeight="1" thickBot="1" x14ac:dyDescent="0.25">
      <c r="B22" s="31">
        <v>14</v>
      </c>
      <c r="C22" s="32" t="s">
        <v>578</v>
      </c>
      <c r="D22" s="35"/>
    </row>
    <row r="23" spans="2:4" ht="24" customHeight="1" thickBot="1" x14ac:dyDescent="0.25">
      <c r="B23" s="31">
        <v>15</v>
      </c>
      <c r="C23" s="32" t="s">
        <v>579</v>
      </c>
      <c r="D23" s="35"/>
    </row>
    <row r="24" spans="2:4" ht="24" customHeight="1" thickBot="1" x14ac:dyDescent="0.25">
      <c r="B24" s="31">
        <v>16</v>
      </c>
      <c r="C24" s="32" t="s">
        <v>580</v>
      </c>
      <c r="D24" s="35"/>
    </row>
  </sheetData>
  <mergeCells count="2">
    <mergeCell ref="B2:D2"/>
    <mergeCell ref="B4:C4"/>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9882C-6206-40AF-BCB1-99544A399690}">
  <dimension ref="B2:H41"/>
  <sheetViews>
    <sheetView showGridLines="0" workbookViewId="0">
      <selection activeCell="J2" sqref="J2"/>
    </sheetView>
  </sheetViews>
  <sheetFormatPr defaultRowHeight="12" x14ac:dyDescent="0.2"/>
  <cols>
    <col min="1" max="1" width="2.140625" style="409" customWidth="1"/>
    <col min="2" max="2" width="8.5703125" style="409" customWidth="1"/>
    <col min="3" max="3" width="22.85546875" style="409" customWidth="1"/>
    <col min="4" max="4" width="18.7109375" style="409" customWidth="1"/>
    <col min="5" max="16384" width="9.140625" style="409"/>
  </cols>
  <sheetData>
    <row r="2" spans="2:8" ht="30" customHeight="1" x14ac:dyDescent="0.25">
      <c r="B2" s="511" t="s">
        <v>1443</v>
      </c>
      <c r="C2" s="513"/>
      <c r="D2" s="513"/>
      <c r="E2" s="513"/>
      <c r="F2" s="513"/>
      <c r="G2" s="513"/>
      <c r="H2" s="513"/>
    </row>
    <row r="3" spans="2:8" ht="15" customHeight="1" x14ac:dyDescent="0.2">
      <c r="B3" s="211"/>
    </row>
    <row r="41" spans="3:3" ht="12.75" x14ac:dyDescent="0.2">
      <c r="C41" s="331" t="s">
        <v>1444</v>
      </c>
    </row>
  </sheetData>
  <mergeCells count="1">
    <mergeCell ref="B2:H2"/>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666B-2A24-498C-BFA1-D4EA17955F8C}">
  <dimension ref="B3:M14"/>
  <sheetViews>
    <sheetView showGridLines="0" workbookViewId="0">
      <selection activeCell="I19" sqref="I19"/>
    </sheetView>
  </sheetViews>
  <sheetFormatPr defaultRowHeight="15" x14ac:dyDescent="0.25"/>
  <cols>
    <col min="1" max="1" width="2.140625" customWidth="1"/>
    <col min="2" max="2" width="8.5703125" customWidth="1"/>
    <col min="3" max="3" width="25.7109375" customWidth="1"/>
    <col min="4" max="13" width="15.7109375" customWidth="1"/>
  </cols>
  <sheetData>
    <row r="3" spans="2:13" ht="30" customHeight="1" x14ac:dyDescent="0.25">
      <c r="B3" s="511" t="s">
        <v>584</v>
      </c>
      <c r="C3" s="537"/>
      <c r="D3" s="537"/>
      <c r="E3" s="537"/>
      <c r="F3" s="537"/>
      <c r="G3" s="537"/>
      <c r="H3" s="537"/>
      <c r="I3" s="513"/>
      <c r="J3" s="513"/>
      <c r="K3" s="513"/>
      <c r="L3" s="513"/>
      <c r="M3" s="513"/>
    </row>
    <row r="4" spans="2:13" ht="27" customHeight="1" x14ac:dyDescent="0.25">
      <c r="B4" s="219"/>
    </row>
    <row r="5" spans="2:13" ht="24.75" customHeight="1" x14ac:dyDescent="0.25">
      <c r="B5" s="220"/>
      <c r="C5" s="221" t="s">
        <v>585</v>
      </c>
      <c r="D5" s="585" t="s">
        <v>586</v>
      </c>
      <c r="E5" s="586"/>
      <c r="F5" s="586"/>
      <c r="G5" s="586"/>
      <c r="H5" s="587"/>
      <c r="I5" s="786" t="s">
        <v>587</v>
      </c>
      <c r="J5" s="787"/>
      <c r="K5" s="788" t="s">
        <v>588</v>
      </c>
      <c r="L5" s="790"/>
      <c r="M5" s="791"/>
    </row>
    <row r="6" spans="2:13" ht="45" customHeight="1" thickBot="1" x14ac:dyDescent="0.3">
      <c r="B6" s="792" t="s">
        <v>589</v>
      </c>
      <c r="C6" s="793"/>
      <c r="D6" s="71" t="s">
        <v>238</v>
      </c>
      <c r="E6" s="71" t="s">
        <v>590</v>
      </c>
      <c r="F6" s="71" t="s">
        <v>591</v>
      </c>
      <c r="G6" s="71" t="s">
        <v>592</v>
      </c>
      <c r="H6" s="71" t="s">
        <v>593</v>
      </c>
      <c r="I6" s="71" t="s">
        <v>594</v>
      </c>
      <c r="J6" s="29" t="s">
        <v>595</v>
      </c>
      <c r="K6" s="789"/>
      <c r="L6" s="222" t="s">
        <v>596</v>
      </c>
      <c r="M6" s="222" t="s">
        <v>597</v>
      </c>
    </row>
    <row r="7" spans="2:13" ht="24.75" customHeight="1" thickBot="1" x14ac:dyDescent="0.3">
      <c r="B7" s="31">
        <v>1</v>
      </c>
      <c r="C7" s="32" t="s">
        <v>598</v>
      </c>
      <c r="D7" s="35"/>
      <c r="E7" s="35">
        <v>15373.663</v>
      </c>
      <c r="F7" s="35"/>
      <c r="G7" s="35">
        <v>151.15799999999999</v>
      </c>
      <c r="H7" s="35"/>
      <c r="I7" s="35">
        <v>5594.6260000000002</v>
      </c>
      <c r="J7" s="35"/>
      <c r="K7" s="55">
        <v>6203.9260000000004</v>
      </c>
      <c r="L7" s="35">
        <v>6136.85</v>
      </c>
      <c r="M7" s="35">
        <v>67.075999999999993</v>
      </c>
    </row>
    <row r="8" spans="2:13" ht="24.75" customHeight="1" thickBot="1" x14ac:dyDescent="0.3">
      <c r="B8" s="31">
        <v>3</v>
      </c>
      <c r="C8" s="32" t="s">
        <v>599</v>
      </c>
      <c r="D8" s="35">
        <v>5584.3639999999996</v>
      </c>
      <c r="E8" s="35">
        <v>7439.8980000000001</v>
      </c>
      <c r="F8" s="35">
        <v>4814.0600000000004</v>
      </c>
      <c r="G8" s="35"/>
      <c r="H8" s="35"/>
      <c r="I8" s="35">
        <v>8476.5669999999991</v>
      </c>
      <c r="J8" s="35"/>
      <c r="K8" s="35">
        <v>4999.5209999999997</v>
      </c>
      <c r="L8" s="35">
        <v>4999.5209999999997</v>
      </c>
      <c r="M8" s="35"/>
    </row>
    <row r="9" spans="2:13" ht="24.75" customHeight="1" thickBot="1" x14ac:dyDescent="0.3">
      <c r="B9" s="31">
        <v>4</v>
      </c>
      <c r="C9" s="32" t="s">
        <v>600</v>
      </c>
      <c r="D9" s="35"/>
      <c r="E9" s="35"/>
      <c r="F9" s="35"/>
      <c r="G9" s="35">
        <v>1919.6079999999999</v>
      </c>
      <c r="H9" s="35"/>
      <c r="I9" s="35"/>
      <c r="J9" s="35"/>
      <c r="K9" s="35">
        <v>1919.6079999999999</v>
      </c>
      <c r="L9" s="35">
        <v>1919.6079999999999</v>
      </c>
      <c r="M9" s="35"/>
    </row>
    <row r="10" spans="2:13" ht="24.75" customHeight="1" thickBot="1" x14ac:dyDescent="0.3">
      <c r="B10" s="31">
        <v>5</v>
      </c>
      <c r="C10" s="32" t="s">
        <v>601</v>
      </c>
      <c r="D10" s="35"/>
      <c r="E10" s="35"/>
      <c r="F10" s="35"/>
      <c r="G10" s="35"/>
      <c r="H10" s="35"/>
      <c r="I10" s="35"/>
      <c r="J10" s="35"/>
      <c r="K10" s="35"/>
      <c r="L10" s="35"/>
      <c r="M10" s="35"/>
    </row>
    <row r="11" spans="2:13" ht="24.75" customHeight="1" thickBot="1" x14ac:dyDescent="0.3">
      <c r="B11" s="31">
        <v>6</v>
      </c>
      <c r="C11" s="32" t="s">
        <v>602</v>
      </c>
      <c r="D11" s="35">
        <v>36127.362000000001</v>
      </c>
      <c r="E11" s="35">
        <v>10595.722</v>
      </c>
      <c r="F11" s="35"/>
      <c r="G11" s="35">
        <v>20042.758000000002</v>
      </c>
      <c r="H11" s="35"/>
      <c r="I11" s="35">
        <v>35439.017</v>
      </c>
      <c r="J11" s="35">
        <v>28988.506000000001</v>
      </c>
      <c r="K11" s="35">
        <v>36376.326999999997</v>
      </c>
      <c r="L11" s="35">
        <v>36333.682999999997</v>
      </c>
      <c r="M11" s="35">
        <v>42.645000000000003</v>
      </c>
    </row>
    <row r="12" spans="2:13" ht="24.75" customHeight="1" thickBot="1" x14ac:dyDescent="0.3">
      <c r="B12" s="31">
        <v>7</v>
      </c>
      <c r="C12" s="32" t="s">
        <v>603</v>
      </c>
      <c r="D12" s="35">
        <v>131.89599999999999</v>
      </c>
      <c r="E12" s="35">
        <v>538.83000000000004</v>
      </c>
      <c r="F12" s="35">
        <v>113.703</v>
      </c>
      <c r="G12" s="35">
        <v>335.916</v>
      </c>
      <c r="H12" s="35"/>
      <c r="I12" s="35"/>
      <c r="J12" s="35"/>
      <c r="K12" s="35">
        <v>1120.345</v>
      </c>
      <c r="L12" s="35">
        <v>1120.345</v>
      </c>
      <c r="M12" s="35"/>
    </row>
    <row r="13" spans="2:13" ht="24.75" customHeight="1" thickBot="1" x14ac:dyDescent="0.3">
      <c r="B13" s="31">
        <v>10</v>
      </c>
      <c r="C13" s="32" t="s">
        <v>604</v>
      </c>
      <c r="D13" s="40">
        <v>2250.6120000000001</v>
      </c>
      <c r="E13" s="40">
        <v>6751.835</v>
      </c>
      <c r="F13" s="40"/>
      <c r="G13" s="40">
        <v>2250.6120000000001</v>
      </c>
      <c r="H13" s="40"/>
      <c r="I13" s="40"/>
      <c r="J13" s="40"/>
      <c r="K13" s="35">
        <v>11253.058999999999</v>
      </c>
      <c r="L13" s="35">
        <v>11253.058999999999</v>
      </c>
      <c r="M13" s="35"/>
    </row>
    <row r="14" spans="2:13" ht="24.75" customHeight="1" thickBot="1" x14ac:dyDescent="0.3">
      <c r="B14" s="75">
        <v>12</v>
      </c>
      <c r="C14" s="102" t="s">
        <v>605</v>
      </c>
      <c r="D14" s="783"/>
      <c r="E14" s="784"/>
      <c r="F14" s="784"/>
      <c r="G14" s="784"/>
      <c r="H14" s="784"/>
      <c r="I14" s="784"/>
      <c r="J14" s="785"/>
      <c r="K14" s="223">
        <v>61872.785000000003</v>
      </c>
      <c r="L14" s="223">
        <v>61763.065000000002</v>
      </c>
      <c r="M14" s="223">
        <v>109.72</v>
      </c>
    </row>
  </sheetData>
  <mergeCells count="7">
    <mergeCell ref="D14:J14"/>
    <mergeCell ref="B3:M3"/>
    <mergeCell ref="D5:H5"/>
    <mergeCell ref="I5:J5"/>
    <mergeCell ref="K5:K6"/>
    <mergeCell ref="L5:M5"/>
    <mergeCell ref="B6:C6"/>
  </mergeCell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B693-6309-4C51-864C-47241E6B89FE}">
  <dimension ref="B2:G13"/>
  <sheetViews>
    <sheetView showGridLines="0" workbookViewId="0">
      <selection activeCell="D16" sqref="D16"/>
    </sheetView>
  </sheetViews>
  <sheetFormatPr defaultRowHeight="15" x14ac:dyDescent="0.25"/>
  <cols>
    <col min="1" max="1" width="2.140625" customWidth="1"/>
    <col min="2" max="2" width="8.5703125" customWidth="1"/>
    <col min="3" max="3" width="17.85546875" customWidth="1"/>
    <col min="4" max="7" width="18.7109375" customWidth="1"/>
  </cols>
  <sheetData>
    <row r="2" spans="2:7" ht="30" customHeight="1" x14ac:dyDescent="0.25">
      <c r="B2" s="511" t="s">
        <v>606</v>
      </c>
      <c r="C2" s="513"/>
      <c r="D2" s="513"/>
      <c r="E2" s="513"/>
      <c r="F2" s="513"/>
      <c r="G2" s="513"/>
    </row>
    <row r="3" spans="2:7" x14ac:dyDescent="0.25">
      <c r="B3" s="224"/>
      <c r="C3" s="224"/>
      <c r="D3" s="224"/>
      <c r="E3" s="224"/>
      <c r="F3" s="224"/>
      <c r="G3" s="224"/>
    </row>
    <row r="4" spans="2:7" ht="27.75" customHeight="1" x14ac:dyDescent="0.25">
      <c r="B4" s="794" t="s">
        <v>607</v>
      </c>
      <c r="C4" s="795"/>
      <c r="D4" s="798" t="s">
        <v>608</v>
      </c>
      <c r="E4" s="587"/>
      <c r="F4" s="585" t="s">
        <v>609</v>
      </c>
      <c r="G4" s="587"/>
    </row>
    <row r="5" spans="2:7" ht="21" customHeight="1" thickBot="1" x14ac:dyDescent="0.3">
      <c r="B5" s="796"/>
      <c r="C5" s="797"/>
      <c r="D5" s="63">
        <v>44561</v>
      </c>
      <c r="E5" s="171">
        <v>44377</v>
      </c>
      <c r="F5" s="71">
        <v>44561</v>
      </c>
      <c r="G5" s="171">
        <v>44377</v>
      </c>
    </row>
    <row r="6" spans="2:7" ht="21" customHeight="1" thickBot="1" x14ac:dyDescent="0.3">
      <c r="B6" s="31">
        <v>1</v>
      </c>
      <c r="C6" s="32" t="s">
        <v>610</v>
      </c>
      <c r="D6" s="35">
        <v>-1301.473</v>
      </c>
      <c r="E6" s="225">
        <v>-1614.8140000000001</v>
      </c>
      <c r="F6" s="35">
        <v>215</v>
      </c>
      <c r="G6" s="225">
        <v>154.14599999999999</v>
      </c>
    </row>
    <row r="7" spans="2:7" ht="21" customHeight="1" thickBot="1" x14ac:dyDescent="0.3">
      <c r="B7" s="31">
        <v>2</v>
      </c>
      <c r="C7" s="32" t="s">
        <v>611</v>
      </c>
      <c r="D7" s="35">
        <v>58</v>
      </c>
      <c r="E7" s="225">
        <v>186.834</v>
      </c>
      <c r="F7" s="35">
        <v>-28</v>
      </c>
      <c r="G7" s="225">
        <v>-6.5149999999999997</v>
      </c>
    </row>
    <row r="8" spans="2:7" ht="21" customHeight="1" thickBot="1" x14ac:dyDescent="0.3">
      <c r="B8" s="31">
        <v>3</v>
      </c>
      <c r="C8" s="32" t="s">
        <v>612</v>
      </c>
      <c r="D8" s="35">
        <v>-502</v>
      </c>
      <c r="E8" s="225">
        <v>-583.86500000000001</v>
      </c>
      <c r="F8" s="799"/>
      <c r="G8" s="624"/>
    </row>
    <row r="9" spans="2:7" ht="21" customHeight="1" thickBot="1" x14ac:dyDescent="0.3">
      <c r="B9" s="31">
        <v>4</v>
      </c>
      <c r="C9" s="32" t="s">
        <v>613</v>
      </c>
      <c r="D9" s="35">
        <v>-50</v>
      </c>
      <c r="E9" s="225">
        <v>115.845</v>
      </c>
      <c r="F9" s="742"/>
      <c r="G9" s="516"/>
    </row>
    <row r="10" spans="2:7" ht="21" customHeight="1" thickBot="1" x14ac:dyDescent="0.3">
      <c r="B10" s="31">
        <v>5</v>
      </c>
      <c r="C10" s="32" t="s">
        <v>614</v>
      </c>
      <c r="D10" s="35">
        <v>-109</v>
      </c>
      <c r="E10" s="225">
        <v>-89.963999999999999</v>
      </c>
      <c r="F10" s="742"/>
      <c r="G10" s="516"/>
    </row>
    <row r="11" spans="2:7" ht="21" customHeight="1" thickBot="1" x14ac:dyDescent="0.3">
      <c r="B11" s="31">
        <v>6</v>
      </c>
      <c r="C11" s="32" t="s">
        <v>615</v>
      </c>
      <c r="D11" s="35">
        <v>1</v>
      </c>
      <c r="E11" s="225">
        <v>132.34200000000001</v>
      </c>
      <c r="F11" s="800"/>
      <c r="G11" s="589"/>
    </row>
    <row r="13" spans="2:7" x14ac:dyDescent="0.25">
      <c r="C13" s="493" t="s">
        <v>1278</v>
      </c>
      <c r="D13" s="492"/>
      <c r="E13" s="492"/>
      <c r="F13" s="492"/>
      <c r="G13" s="492"/>
    </row>
  </sheetData>
  <mergeCells count="5">
    <mergeCell ref="B2:G2"/>
    <mergeCell ref="B4:C5"/>
    <mergeCell ref="D4:E4"/>
    <mergeCell ref="F4:G4"/>
    <mergeCell ref="F8:G11"/>
  </mergeCells>
  <conditionalFormatting sqref="D11">
    <cfRule type="cellIs" dxfId="35" priority="1" stopIfTrue="1" operator="lessThan">
      <formula>0</formula>
    </cfRule>
  </conditionalFormatting>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155F2-E286-43DB-B0C6-06C699735036}">
  <dimension ref="A1:F16"/>
  <sheetViews>
    <sheetView showGridLines="0" workbookViewId="0">
      <selection activeCell="G1" sqref="G1"/>
    </sheetView>
  </sheetViews>
  <sheetFormatPr defaultRowHeight="15" x14ac:dyDescent="0.25"/>
  <cols>
    <col min="1" max="1" width="2.140625" customWidth="1"/>
    <col min="3" max="3" width="71.7109375" customWidth="1"/>
    <col min="4" max="4" width="80.28515625" customWidth="1"/>
    <col min="5" max="5" width="27" bestFit="1" customWidth="1"/>
  </cols>
  <sheetData>
    <row r="1" spans="1:6" ht="30" customHeight="1" x14ac:dyDescent="0.25">
      <c r="B1" s="511" t="s">
        <v>616</v>
      </c>
      <c r="C1" s="513"/>
      <c r="D1" s="513"/>
      <c r="E1" s="513"/>
    </row>
    <row r="3" spans="1:6" ht="26.25" thickBot="1" x14ac:dyDescent="0.3">
      <c r="A3" s="183"/>
      <c r="B3" s="171" t="s">
        <v>445</v>
      </c>
      <c r="C3" s="758" t="s">
        <v>446</v>
      </c>
      <c r="D3" s="681"/>
      <c r="E3" s="171" t="s">
        <v>447</v>
      </c>
      <c r="F3" s="183"/>
    </row>
    <row r="4" spans="1:6" ht="112.5" customHeight="1" thickBot="1" x14ac:dyDescent="0.3">
      <c r="A4" s="183"/>
      <c r="B4" s="31" t="s">
        <v>448</v>
      </c>
      <c r="C4" s="32" t="s">
        <v>617</v>
      </c>
      <c r="D4" s="32" t="s">
        <v>618</v>
      </c>
      <c r="E4" s="32" t="s">
        <v>619</v>
      </c>
      <c r="F4" s="183"/>
    </row>
    <row r="5" spans="1:6" ht="71.25" customHeight="1" thickBot="1" x14ac:dyDescent="0.3">
      <c r="A5" s="183"/>
      <c r="B5" s="31" t="s">
        <v>452</v>
      </c>
      <c r="C5" s="32" t="s">
        <v>620</v>
      </c>
      <c r="D5" s="32" t="s">
        <v>621</v>
      </c>
      <c r="E5" s="32" t="s">
        <v>622</v>
      </c>
      <c r="F5" s="183"/>
    </row>
    <row r="6" spans="1:6" ht="45" customHeight="1" thickBot="1" x14ac:dyDescent="0.3">
      <c r="A6" s="183"/>
      <c r="B6" s="31" t="s">
        <v>456</v>
      </c>
      <c r="C6" s="32" t="s">
        <v>623</v>
      </c>
      <c r="D6" s="32" t="s">
        <v>624</v>
      </c>
      <c r="E6" s="32" t="s">
        <v>625</v>
      </c>
      <c r="F6" s="183"/>
    </row>
    <row r="7" spans="1:6" ht="45" customHeight="1" thickBot="1" x14ac:dyDescent="0.3">
      <c r="A7" s="183"/>
      <c r="B7" s="31" t="s">
        <v>460</v>
      </c>
      <c r="C7" s="32" t="s">
        <v>626</v>
      </c>
      <c r="D7" s="32" t="s">
        <v>624</v>
      </c>
      <c r="E7" s="32" t="s">
        <v>627</v>
      </c>
      <c r="F7" s="183"/>
    </row>
    <row r="8" spans="1:6" ht="30" customHeight="1" thickBot="1" x14ac:dyDescent="0.3">
      <c r="A8" s="183"/>
      <c r="B8" s="31" t="s">
        <v>628</v>
      </c>
      <c r="C8" s="32" t="s">
        <v>629</v>
      </c>
      <c r="D8" s="32" t="s">
        <v>630</v>
      </c>
      <c r="E8" s="32" t="s">
        <v>631</v>
      </c>
      <c r="F8" s="183"/>
    </row>
    <row r="9" spans="1:6" ht="30" customHeight="1" thickBot="1" x14ac:dyDescent="0.3">
      <c r="A9" s="183"/>
      <c r="B9" s="31" t="s">
        <v>468</v>
      </c>
      <c r="C9" s="32" t="s">
        <v>632</v>
      </c>
      <c r="D9" s="32" t="s">
        <v>633</v>
      </c>
      <c r="E9" s="32" t="s">
        <v>634</v>
      </c>
      <c r="F9" s="183"/>
    </row>
    <row r="10" spans="1:6" ht="112.5" customHeight="1" thickBot="1" x14ac:dyDescent="0.3">
      <c r="A10" s="183"/>
      <c r="B10" s="31" t="s">
        <v>472</v>
      </c>
      <c r="C10" s="32" t="s">
        <v>635</v>
      </c>
      <c r="D10" s="32" t="s">
        <v>636</v>
      </c>
      <c r="E10" s="32" t="s">
        <v>637</v>
      </c>
      <c r="F10" s="183"/>
    </row>
    <row r="11" spans="1:6" ht="30" customHeight="1" thickBot="1" x14ac:dyDescent="0.3">
      <c r="A11" s="183"/>
      <c r="B11" s="31" t="s">
        <v>476</v>
      </c>
      <c r="C11" s="32" t="s">
        <v>638</v>
      </c>
      <c r="D11" s="32" t="s">
        <v>639</v>
      </c>
      <c r="E11" s="32" t="s">
        <v>640</v>
      </c>
      <c r="F11" s="183"/>
    </row>
    <row r="12" spans="1:6" ht="30" customHeight="1" thickBot="1" x14ac:dyDescent="0.3">
      <c r="A12" s="183"/>
      <c r="B12" s="31" t="s">
        <v>480</v>
      </c>
      <c r="C12" s="32" t="s">
        <v>641</v>
      </c>
      <c r="D12" s="32"/>
      <c r="E12" s="32"/>
      <c r="F12" s="183"/>
    </row>
    <row r="13" spans="1:6" ht="30" customHeight="1" thickBot="1" x14ac:dyDescent="0.3">
      <c r="A13" s="183"/>
      <c r="B13" s="31" t="s">
        <v>642</v>
      </c>
      <c r="C13" s="32" t="s">
        <v>643</v>
      </c>
      <c r="D13" s="32" t="s">
        <v>644</v>
      </c>
      <c r="E13" s="32" t="s">
        <v>645</v>
      </c>
      <c r="F13" s="183"/>
    </row>
    <row r="14" spans="1:6" x14ac:dyDescent="0.25">
      <c r="A14" s="183"/>
      <c r="B14" s="183"/>
      <c r="C14" s="183"/>
      <c r="D14" s="183"/>
      <c r="E14" s="183"/>
      <c r="F14" s="183"/>
    </row>
    <row r="15" spans="1:6" x14ac:dyDescent="0.25">
      <c r="A15" s="183"/>
      <c r="B15" s="183"/>
      <c r="C15" s="183"/>
      <c r="D15" s="183"/>
      <c r="E15" s="183"/>
      <c r="F15" s="183"/>
    </row>
    <row r="16" spans="1:6" x14ac:dyDescent="0.25">
      <c r="A16" s="183"/>
      <c r="B16" s="183"/>
      <c r="C16" s="183"/>
      <c r="D16" s="183"/>
      <c r="E16" s="183"/>
      <c r="F16" s="183"/>
    </row>
  </sheetData>
  <mergeCells count="2">
    <mergeCell ref="B1:E1"/>
    <mergeCell ref="C3:D3"/>
  </mergeCells>
  <pageMargins left="0.7" right="0.7" top="0.75" bottom="0.75" header="0.3" footer="0.3"/>
  <pageSetup paperSize="9" orientation="portrait" horizontalDpi="1200" verticalDpi="1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0B53-30E6-4800-9A11-1FC818FE474F}">
  <dimension ref="B2:K38"/>
  <sheetViews>
    <sheetView showGridLines="0" workbookViewId="0"/>
  </sheetViews>
  <sheetFormatPr defaultRowHeight="15" x14ac:dyDescent="0.25"/>
  <cols>
    <col min="1" max="1" width="2.140625" customWidth="1"/>
    <col min="2" max="2" width="8.5703125" customWidth="1"/>
    <col min="3" max="3" width="40" customWidth="1"/>
    <col min="4" max="11" width="18.7109375" customWidth="1"/>
  </cols>
  <sheetData>
    <row r="2" spans="2:11" ht="30" customHeight="1" x14ac:dyDescent="0.25">
      <c r="B2" s="511" t="s">
        <v>646</v>
      </c>
      <c r="C2" s="513"/>
      <c r="D2" s="513"/>
      <c r="E2" s="513"/>
      <c r="F2" s="513"/>
      <c r="G2" s="513"/>
      <c r="H2" s="513"/>
      <c r="I2" s="513"/>
      <c r="J2" s="513"/>
      <c r="K2" s="513"/>
    </row>
    <row r="4" spans="2:11" ht="24" customHeight="1" thickBot="1" x14ac:dyDescent="0.3">
      <c r="D4" s="585" t="s">
        <v>647</v>
      </c>
      <c r="E4" s="586"/>
      <c r="F4" s="586"/>
      <c r="G4" s="587"/>
      <c r="H4" s="585" t="s">
        <v>648</v>
      </c>
      <c r="I4" s="586"/>
      <c r="J4" s="586"/>
      <c r="K4" s="587"/>
    </row>
    <row r="5" spans="2:11" ht="21" customHeight="1" thickBot="1" x14ac:dyDescent="0.3">
      <c r="B5" s="226" t="s">
        <v>649</v>
      </c>
      <c r="C5" s="32" t="s">
        <v>650</v>
      </c>
      <c r="D5" s="71">
        <v>44286</v>
      </c>
      <c r="E5" s="71">
        <v>44377</v>
      </c>
      <c r="F5" s="71">
        <v>44469</v>
      </c>
      <c r="G5" s="71">
        <v>44561</v>
      </c>
      <c r="H5" s="71">
        <v>44286</v>
      </c>
      <c r="I5" s="71">
        <v>44377</v>
      </c>
      <c r="J5" s="71">
        <v>44469</v>
      </c>
      <c r="K5" s="71">
        <v>44561</v>
      </c>
    </row>
    <row r="6" spans="2:11" ht="21" customHeight="1" thickBot="1" x14ac:dyDescent="0.3">
      <c r="B6" s="226" t="s">
        <v>651</v>
      </c>
      <c r="C6" s="32" t="s">
        <v>652</v>
      </c>
      <c r="D6" s="35">
        <v>12</v>
      </c>
      <c r="E6" s="35">
        <v>12</v>
      </c>
      <c r="F6" s="35">
        <v>12</v>
      </c>
      <c r="G6" s="35">
        <v>12</v>
      </c>
      <c r="H6" s="35">
        <v>12</v>
      </c>
      <c r="I6" s="35">
        <v>12</v>
      </c>
      <c r="J6" s="35">
        <v>12</v>
      </c>
      <c r="K6" s="35">
        <v>12</v>
      </c>
    </row>
    <row r="7" spans="2:11" ht="21" customHeight="1" thickBot="1" x14ac:dyDescent="0.3">
      <c r="B7" s="810" t="s">
        <v>653</v>
      </c>
      <c r="C7" s="811"/>
      <c r="D7" s="810"/>
      <c r="E7" s="811"/>
      <c r="F7" s="810"/>
      <c r="G7" s="811"/>
      <c r="H7" s="810"/>
      <c r="I7" s="811"/>
      <c r="J7" s="810"/>
      <c r="K7" s="811"/>
    </row>
    <row r="8" spans="2:11" ht="21" customHeight="1" thickBot="1" x14ac:dyDescent="0.3">
      <c r="B8" s="53">
        <v>1</v>
      </c>
      <c r="C8" s="54" t="s">
        <v>654</v>
      </c>
      <c r="D8" s="618"/>
      <c r="E8" s="624"/>
      <c r="F8" s="624"/>
      <c r="G8" s="619"/>
      <c r="H8" s="35">
        <v>30809.190999999999</v>
      </c>
      <c r="I8" s="35">
        <v>34321.489000000001</v>
      </c>
      <c r="J8" s="35">
        <v>36906.606</v>
      </c>
      <c r="K8" s="35">
        <v>39030.923999999999</v>
      </c>
    </row>
    <row r="9" spans="2:11" ht="21" customHeight="1" thickBot="1" x14ac:dyDescent="0.3">
      <c r="B9" s="755" t="s">
        <v>655</v>
      </c>
      <c r="C9" s="803"/>
      <c r="D9" s="755"/>
      <c r="E9" s="803"/>
      <c r="F9" s="755"/>
      <c r="G9" s="803"/>
      <c r="H9" s="755"/>
      <c r="I9" s="803"/>
      <c r="J9" s="755"/>
      <c r="K9" s="803"/>
    </row>
    <row r="10" spans="2:11" ht="21" customHeight="1" thickBot="1" x14ac:dyDescent="0.3">
      <c r="B10" s="31">
        <v>2</v>
      </c>
      <c r="C10" s="32" t="s">
        <v>656</v>
      </c>
      <c r="D10" s="35">
        <v>73835.828999999998</v>
      </c>
      <c r="E10" s="35">
        <v>75012.36</v>
      </c>
      <c r="F10" s="35">
        <v>76325.081000000006</v>
      </c>
      <c r="G10" s="35">
        <v>77753.627999999997</v>
      </c>
      <c r="H10" s="35">
        <v>4382.0280000000002</v>
      </c>
      <c r="I10" s="35">
        <v>4485.2719999999999</v>
      </c>
      <c r="J10" s="35">
        <v>4600.9539999999997</v>
      </c>
      <c r="K10" s="35">
        <v>4732.8999999999996</v>
      </c>
    </row>
    <row r="11" spans="2:11" ht="21" customHeight="1" thickBot="1" x14ac:dyDescent="0.3">
      <c r="B11" s="31">
        <v>3</v>
      </c>
      <c r="C11" s="32" t="s">
        <v>657</v>
      </c>
      <c r="D11" s="35">
        <v>48091.767999999996</v>
      </c>
      <c r="E11" s="35">
        <v>49042.75</v>
      </c>
      <c r="F11" s="35">
        <v>49947.517</v>
      </c>
      <c r="G11" s="35">
        <v>50779.911999999997</v>
      </c>
      <c r="H11" s="35">
        <v>2404.5880000000002</v>
      </c>
      <c r="I11" s="35">
        <v>2452.1370000000002</v>
      </c>
      <c r="J11" s="35">
        <v>2497.3760000000002</v>
      </c>
      <c r="K11" s="35">
        <v>2538.9960000000001</v>
      </c>
    </row>
    <row r="12" spans="2:11" ht="21" customHeight="1" thickBot="1" x14ac:dyDescent="0.3">
      <c r="B12" s="31">
        <v>4</v>
      </c>
      <c r="C12" s="32" t="s">
        <v>658</v>
      </c>
      <c r="D12" s="35">
        <v>16406.616000000002</v>
      </c>
      <c r="E12" s="35">
        <v>16894.874</v>
      </c>
      <c r="F12" s="35">
        <v>17490.876</v>
      </c>
      <c r="G12" s="35">
        <v>18223.521000000001</v>
      </c>
      <c r="H12" s="35">
        <v>1977.44</v>
      </c>
      <c r="I12" s="35">
        <v>2033.134</v>
      </c>
      <c r="J12" s="35">
        <v>2103.578</v>
      </c>
      <c r="K12" s="35">
        <v>2193.904</v>
      </c>
    </row>
    <row r="13" spans="2:11" ht="21" customHeight="1" thickBot="1" x14ac:dyDescent="0.3">
      <c r="B13" s="31">
        <v>5</v>
      </c>
      <c r="C13" s="32" t="s">
        <v>659</v>
      </c>
      <c r="D13" s="35">
        <v>22522.131000000001</v>
      </c>
      <c r="E13" s="35">
        <v>23296.557000000001</v>
      </c>
      <c r="F13" s="35">
        <v>24610.569</v>
      </c>
      <c r="G13" s="35">
        <v>25657.576000000001</v>
      </c>
      <c r="H13" s="35">
        <v>10280.704</v>
      </c>
      <c r="I13" s="35">
        <v>10642.71</v>
      </c>
      <c r="J13" s="35">
        <v>11419.369000000001</v>
      </c>
      <c r="K13" s="35">
        <v>11937.084000000001</v>
      </c>
    </row>
    <row r="14" spans="2:11" ht="21" customHeight="1" thickBot="1" x14ac:dyDescent="0.3">
      <c r="B14" s="31">
        <v>6</v>
      </c>
      <c r="C14" s="32" t="s">
        <v>660</v>
      </c>
      <c r="D14" s="35">
        <v>3745.01</v>
      </c>
      <c r="E14" s="35">
        <v>3846.0309999999999</v>
      </c>
      <c r="F14" s="35">
        <v>4015.3330000000001</v>
      </c>
      <c r="G14" s="35">
        <v>4146.451</v>
      </c>
      <c r="H14" s="35">
        <v>935.84100000000001</v>
      </c>
      <c r="I14" s="35">
        <v>961.11</v>
      </c>
      <c r="J14" s="35">
        <v>1003.436</v>
      </c>
      <c r="K14" s="35">
        <v>1036.1949999999999</v>
      </c>
    </row>
    <row r="15" spans="2:11" ht="21" customHeight="1" thickBot="1" x14ac:dyDescent="0.3">
      <c r="B15" s="31">
        <v>7</v>
      </c>
      <c r="C15" s="32" t="s">
        <v>661</v>
      </c>
      <c r="D15" s="35">
        <v>18203.978999999999</v>
      </c>
      <c r="E15" s="35">
        <v>18922.593000000001</v>
      </c>
      <c r="F15" s="35">
        <v>19735.348999999998</v>
      </c>
      <c r="G15" s="35">
        <v>20502.349999999999</v>
      </c>
      <c r="H15" s="35">
        <v>8771.7209999999995</v>
      </c>
      <c r="I15" s="35">
        <v>9153.6669999999995</v>
      </c>
      <c r="J15" s="35">
        <v>9556.0470000000005</v>
      </c>
      <c r="K15" s="35">
        <v>9892.1139999999996</v>
      </c>
    </row>
    <row r="16" spans="2:11" ht="21" customHeight="1" thickBot="1" x14ac:dyDescent="0.3">
      <c r="B16" s="31">
        <v>8</v>
      </c>
      <c r="C16" s="32" t="s">
        <v>662</v>
      </c>
      <c r="D16" s="35">
        <v>573.14200000000005</v>
      </c>
      <c r="E16" s="35">
        <v>527.93299999999999</v>
      </c>
      <c r="F16" s="35">
        <v>859.88699999999994</v>
      </c>
      <c r="G16" s="35">
        <v>1008.775</v>
      </c>
      <c r="H16" s="35">
        <v>573.14200000000005</v>
      </c>
      <c r="I16" s="35">
        <v>527.93299999999999</v>
      </c>
      <c r="J16" s="35">
        <v>859.88699999999994</v>
      </c>
      <c r="K16" s="35">
        <v>1008.775</v>
      </c>
    </row>
    <row r="17" spans="2:11" ht="21" customHeight="1" thickBot="1" x14ac:dyDescent="0.3">
      <c r="B17" s="31">
        <v>9</v>
      </c>
      <c r="C17" s="32" t="s">
        <v>663</v>
      </c>
      <c r="D17" s="804"/>
      <c r="E17" s="805"/>
      <c r="F17" s="805"/>
      <c r="G17" s="806"/>
      <c r="H17" s="35">
        <v>0.44500000000000001</v>
      </c>
      <c r="I17" s="35">
        <v>0.44500000000000001</v>
      </c>
      <c r="J17" s="35">
        <v>0.44500000000000001</v>
      </c>
      <c r="K17" s="35">
        <v>0.44500000000000001</v>
      </c>
    </row>
    <row r="18" spans="2:11" ht="21" customHeight="1" thickBot="1" x14ac:dyDescent="0.3">
      <c r="B18" s="31">
        <v>10</v>
      </c>
      <c r="C18" s="32" t="s">
        <v>664</v>
      </c>
      <c r="D18" s="35">
        <v>29900.822</v>
      </c>
      <c r="E18" s="35">
        <v>30445.314999999999</v>
      </c>
      <c r="F18" s="35">
        <v>30895.079000000002</v>
      </c>
      <c r="G18" s="35">
        <v>31089.901999999998</v>
      </c>
      <c r="H18" s="35">
        <v>4980.1559999999999</v>
      </c>
      <c r="I18" s="35">
        <v>4965.8860000000004</v>
      </c>
      <c r="J18" s="35">
        <v>5028.7700000000004</v>
      </c>
      <c r="K18" s="35">
        <v>4962.1379999999999</v>
      </c>
    </row>
    <row r="19" spans="2:11" ht="21" customHeight="1" thickBot="1" x14ac:dyDescent="0.3">
      <c r="B19" s="31">
        <v>11</v>
      </c>
      <c r="C19" s="32" t="s">
        <v>665</v>
      </c>
      <c r="D19" s="35">
        <v>2423.4690000000001</v>
      </c>
      <c r="E19" s="35">
        <v>2371.7579999999998</v>
      </c>
      <c r="F19" s="35">
        <v>2315.3380000000002</v>
      </c>
      <c r="G19" s="35">
        <v>2280.6950000000002</v>
      </c>
      <c r="H19" s="35">
        <v>2076.4940000000001</v>
      </c>
      <c r="I19" s="35">
        <v>2026.6659999999999</v>
      </c>
      <c r="J19" s="35">
        <v>1971.223</v>
      </c>
      <c r="K19" s="35">
        <v>1935.598</v>
      </c>
    </row>
    <row r="20" spans="2:11" ht="21" customHeight="1" thickBot="1" x14ac:dyDescent="0.3">
      <c r="B20" s="31">
        <v>12</v>
      </c>
      <c r="C20" s="32" t="s">
        <v>666</v>
      </c>
      <c r="D20" s="35">
        <v>12.087</v>
      </c>
      <c r="E20" s="35">
        <v>12.087</v>
      </c>
      <c r="F20" s="35">
        <v>116.253</v>
      </c>
      <c r="G20" s="35">
        <v>104.167</v>
      </c>
      <c r="H20" s="35">
        <v>12.087</v>
      </c>
      <c r="I20" s="35">
        <v>12.087</v>
      </c>
      <c r="J20" s="35">
        <v>116.253</v>
      </c>
      <c r="K20" s="35">
        <v>104.167</v>
      </c>
    </row>
    <row r="21" spans="2:11" ht="21" customHeight="1" thickBot="1" x14ac:dyDescent="0.3">
      <c r="B21" s="31">
        <v>13</v>
      </c>
      <c r="C21" s="32" t="s">
        <v>667</v>
      </c>
      <c r="D21" s="35">
        <v>27465.266</v>
      </c>
      <c r="E21" s="35">
        <v>28061.471000000001</v>
      </c>
      <c r="F21" s="35">
        <v>28463.487000000001</v>
      </c>
      <c r="G21" s="35">
        <v>28705.040000000001</v>
      </c>
      <c r="H21" s="35">
        <v>2891.5749999999998</v>
      </c>
      <c r="I21" s="35">
        <v>2927.1329999999998</v>
      </c>
      <c r="J21" s="35">
        <v>2941.2939999999999</v>
      </c>
      <c r="K21" s="35">
        <v>2922.373</v>
      </c>
    </row>
    <row r="22" spans="2:11" ht="21" customHeight="1" thickBot="1" x14ac:dyDescent="0.3">
      <c r="B22" s="31">
        <v>14</v>
      </c>
      <c r="C22" s="32" t="s">
        <v>668</v>
      </c>
      <c r="D22" s="35">
        <v>870.60299999999995</v>
      </c>
      <c r="E22" s="35">
        <v>925.73800000000006</v>
      </c>
      <c r="F22" s="35">
        <v>1002.606</v>
      </c>
      <c r="G22" s="35">
        <v>1161.306</v>
      </c>
      <c r="H22" s="35">
        <v>870.60299999999995</v>
      </c>
      <c r="I22" s="35">
        <v>925.73800000000006</v>
      </c>
      <c r="J22" s="35">
        <v>1002.606</v>
      </c>
      <c r="K22" s="35">
        <v>1161.306</v>
      </c>
    </row>
    <row r="23" spans="2:11" ht="21" customHeight="1" thickBot="1" x14ac:dyDescent="0.3">
      <c r="B23" s="31">
        <v>15</v>
      </c>
      <c r="C23" s="32" t="s">
        <v>669</v>
      </c>
      <c r="D23" s="35">
        <v>1039.6379999999999</v>
      </c>
      <c r="E23" s="35">
        <v>1128.318</v>
      </c>
      <c r="F23" s="35">
        <v>1159.3230000000001</v>
      </c>
      <c r="G23" s="35">
        <v>1248.6890000000001</v>
      </c>
      <c r="H23" s="35">
        <v>53.076000000000001</v>
      </c>
      <c r="I23" s="35">
        <v>56.783999999999999</v>
      </c>
      <c r="J23" s="35">
        <v>57.966000000000001</v>
      </c>
      <c r="K23" s="35">
        <v>99.495000000000005</v>
      </c>
    </row>
    <row r="24" spans="2:11" ht="21" customHeight="1" thickBot="1" x14ac:dyDescent="0.3">
      <c r="B24" s="227">
        <v>16</v>
      </c>
      <c r="C24" s="228" t="s">
        <v>670</v>
      </c>
      <c r="D24" s="807"/>
      <c r="E24" s="808"/>
      <c r="F24" s="808"/>
      <c r="G24" s="809"/>
      <c r="H24" s="35">
        <v>20567.011999999999</v>
      </c>
      <c r="I24" s="35">
        <v>21076.833999999999</v>
      </c>
      <c r="J24" s="35">
        <v>22110.11</v>
      </c>
      <c r="K24" s="35">
        <v>22893.366999999998</v>
      </c>
    </row>
    <row r="25" spans="2:11" ht="21" customHeight="1" thickBot="1" x14ac:dyDescent="0.3">
      <c r="B25" s="755" t="s">
        <v>671</v>
      </c>
      <c r="C25" s="803"/>
      <c r="D25" s="755"/>
      <c r="E25" s="803"/>
      <c r="F25" s="755"/>
      <c r="G25" s="803"/>
      <c r="H25" s="755"/>
      <c r="I25" s="803"/>
      <c r="J25" s="755"/>
      <c r="K25" s="803"/>
    </row>
    <row r="26" spans="2:11" ht="21" customHeight="1" thickBot="1" x14ac:dyDescent="0.3">
      <c r="B26" s="31">
        <v>17</v>
      </c>
      <c r="C26" s="32" t="s">
        <v>672</v>
      </c>
      <c r="D26" s="35">
        <v>2142.8510000000001</v>
      </c>
      <c r="E26" s="35">
        <v>1577.777</v>
      </c>
      <c r="F26" s="35">
        <v>1348.808</v>
      </c>
      <c r="G26" s="35">
        <v>1071.5920000000001</v>
      </c>
      <c r="H26" s="35">
        <v>388.84800000000001</v>
      </c>
      <c r="I26" s="35">
        <v>177.90299999999999</v>
      </c>
      <c r="J26" s="35">
        <v>124.039</v>
      </c>
      <c r="K26" s="35">
        <v>76.161000000000001</v>
      </c>
    </row>
    <row r="27" spans="2:11" ht="21" customHeight="1" thickBot="1" x14ac:dyDescent="0.3">
      <c r="B27" s="31">
        <v>18</v>
      </c>
      <c r="C27" s="32" t="s">
        <v>673</v>
      </c>
      <c r="D27" s="35">
        <v>4340.7030000000004</v>
      </c>
      <c r="E27" s="35">
        <v>4434.1549999999997</v>
      </c>
      <c r="F27" s="35">
        <v>4440.6570000000002</v>
      </c>
      <c r="G27" s="35">
        <v>4500.8230000000003</v>
      </c>
      <c r="H27" s="35">
        <v>2550.2330000000002</v>
      </c>
      <c r="I27" s="35">
        <v>2629.788</v>
      </c>
      <c r="J27" s="35">
        <v>2619.3870000000002</v>
      </c>
      <c r="K27" s="35">
        <v>2669.145</v>
      </c>
    </row>
    <row r="28" spans="2:11" ht="21" customHeight="1" thickBot="1" x14ac:dyDescent="0.3">
      <c r="B28" s="31">
        <v>19</v>
      </c>
      <c r="C28" s="32" t="s">
        <v>674</v>
      </c>
      <c r="D28" s="35">
        <v>77.686000000000007</v>
      </c>
      <c r="E28" s="35">
        <v>101.36199999999999</v>
      </c>
      <c r="F28" s="35">
        <v>60.139000000000003</v>
      </c>
      <c r="G28" s="35">
        <v>71.765000000000001</v>
      </c>
      <c r="H28" s="35">
        <v>77.686000000000007</v>
      </c>
      <c r="I28" s="35">
        <v>101.36199999999999</v>
      </c>
      <c r="J28" s="35">
        <v>60.139000000000003</v>
      </c>
      <c r="K28" s="35">
        <v>71.765000000000001</v>
      </c>
    </row>
    <row r="29" spans="2:11" ht="67.5" customHeight="1" thickBot="1" x14ac:dyDescent="0.3">
      <c r="B29" s="31" t="s">
        <v>675</v>
      </c>
      <c r="C29" s="32" t="s">
        <v>676</v>
      </c>
      <c r="D29" s="618"/>
      <c r="E29" s="624"/>
      <c r="F29" s="624"/>
      <c r="G29" s="619"/>
      <c r="H29" s="35">
        <v>0</v>
      </c>
      <c r="I29" s="35">
        <v>0</v>
      </c>
      <c r="J29" s="35">
        <v>0</v>
      </c>
      <c r="K29" s="35">
        <v>0</v>
      </c>
    </row>
    <row r="30" spans="2:11" ht="24" customHeight="1" thickBot="1" x14ac:dyDescent="0.3">
      <c r="B30" s="31" t="s">
        <v>677</v>
      </c>
      <c r="C30" s="32" t="s">
        <v>678</v>
      </c>
      <c r="D30" s="620"/>
      <c r="E30" s="516"/>
      <c r="F30" s="516"/>
      <c r="G30" s="621"/>
      <c r="H30" s="35">
        <v>0</v>
      </c>
      <c r="I30" s="35">
        <v>0</v>
      </c>
      <c r="J30" s="35">
        <v>0</v>
      </c>
      <c r="K30" s="35">
        <v>0</v>
      </c>
    </row>
    <row r="31" spans="2:11" ht="21" customHeight="1" thickBot="1" x14ac:dyDescent="0.3">
      <c r="B31" s="227">
        <v>20</v>
      </c>
      <c r="C31" s="228" t="s">
        <v>679</v>
      </c>
      <c r="D31" s="229">
        <v>6561.241</v>
      </c>
      <c r="E31" s="229">
        <v>6113.2939999999999</v>
      </c>
      <c r="F31" s="229">
        <v>5849.6040000000003</v>
      </c>
      <c r="G31" s="229">
        <v>5644.18</v>
      </c>
      <c r="H31" s="229">
        <v>3016.768</v>
      </c>
      <c r="I31" s="229">
        <v>2909.0529999999999</v>
      </c>
      <c r="J31" s="229">
        <v>2803.5650000000001</v>
      </c>
      <c r="K31" s="229">
        <v>2817.0720000000001</v>
      </c>
    </row>
    <row r="32" spans="2:11" ht="21" customHeight="1" thickBot="1" x14ac:dyDescent="0.3">
      <c r="B32" s="31" t="s">
        <v>680</v>
      </c>
      <c r="C32" s="32" t="s">
        <v>681</v>
      </c>
      <c r="D32" s="35">
        <v>0</v>
      </c>
      <c r="E32" s="35">
        <v>0</v>
      </c>
      <c r="F32" s="35">
        <v>0</v>
      </c>
      <c r="G32" s="35">
        <v>0</v>
      </c>
      <c r="H32" s="35">
        <v>0</v>
      </c>
      <c r="I32" s="35">
        <v>0</v>
      </c>
      <c r="J32" s="35">
        <v>0</v>
      </c>
      <c r="K32" s="35">
        <v>0</v>
      </c>
    </row>
    <row r="33" spans="2:11" ht="21" customHeight="1" thickBot="1" x14ac:dyDescent="0.3">
      <c r="B33" s="31" t="s">
        <v>682</v>
      </c>
      <c r="C33" s="32" t="s">
        <v>683</v>
      </c>
      <c r="D33" s="35">
        <v>0</v>
      </c>
      <c r="E33" s="35">
        <v>0</v>
      </c>
      <c r="F33" s="35">
        <v>0</v>
      </c>
      <c r="G33" s="35">
        <v>0</v>
      </c>
      <c r="H33" s="35">
        <v>0</v>
      </c>
      <c r="I33" s="35">
        <v>0</v>
      </c>
      <c r="J33" s="35">
        <v>0</v>
      </c>
      <c r="K33" s="35">
        <v>0</v>
      </c>
    </row>
    <row r="34" spans="2:11" ht="21" customHeight="1" thickBot="1" x14ac:dyDescent="0.3">
      <c r="B34" s="31" t="s">
        <v>684</v>
      </c>
      <c r="C34" s="32" t="s">
        <v>685</v>
      </c>
      <c r="D34" s="35">
        <v>6561.241</v>
      </c>
      <c r="E34" s="35">
        <v>6113.2939999999999</v>
      </c>
      <c r="F34" s="35">
        <v>5849.6040000000003</v>
      </c>
      <c r="G34" s="35">
        <v>5644.18</v>
      </c>
      <c r="H34" s="35">
        <v>3016.768</v>
      </c>
      <c r="I34" s="35">
        <v>2909.0529999999999</v>
      </c>
      <c r="J34" s="35">
        <v>2803.5650000000001</v>
      </c>
      <c r="K34" s="35">
        <v>2817.0720000000001</v>
      </c>
    </row>
    <row r="35" spans="2:11" ht="21" customHeight="1" thickBot="1" x14ac:dyDescent="0.3">
      <c r="B35" s="755" t="s">
        <v>686</v>
      </c>
      <c r="C35" s="510"/>
      <c r="D35" s="755"/>
      <c r="E35" s="803"/>
      <c r="F35" s="755"/>
      <c r="G35" s="803"/>
      <c r="H35" s="755"/>
      <c r="I35" s="803"/>
      <c r="J35" s="755"/>
      <c r="K35" s="803"/>
    </row>
    <row r="36" spans="2:11" ht="21" customHeight="1" thickBot="1" x14ac:dyDescent="0.3">
      <c r="B36" s="227">
        <v>21</v>
      </c>
      <c r="C36" s="228" t="s">
        <v>687</v>
      </c>
      <c r="D36" s="801"/>
      <c r="E36" s="716"/>
      <c r="F36" s="716"/>
      <c r="G36" s="802"/>
      <c r="H36" s="230">
        <v>30809.190999999999</v>
      </c>
      <c r="I36" s="230">
        <v>34321.489000000001</v>
      </c>
      <c r="J36" s="230">
        <v>36906.606</v>
      </c>
      <c r="K36" s="230">
        <v>39030.923999999999</v>
      </c>
    </row>
    <row r="37" spans="2:11" ht="21" customHeight="1" thickBot="1" x14ac:dyDescent="0.3">
      <c r="B37" s="227">
        <v>22</v>
      </c>
      <c r="C37" s="228" t="s">
        <v>688</v>
      </c>
      <c r="D37" s="620"/>
      <c r="E37" s="516"/>
      <c r="F37" s="516"/>
      <c r="G37" s="621"/>
      <c r="H37" s="230">
        <v>17550.243999999999</v>
      </c>
      <c r="I37" s="230">
        <v>18167.780999999999</v>
      </c>
      <c r="J37" s="230">
        <v>19306.544999999998</v>
      </c>
      <c r="K37" s="230">
        <v>20076.294999999998</v>
      </c>
    </row>
    <row r="38" spans="2:11" ht="21" customHeight="1" thickBot="1" x14ac:dyDescent="0.3">
      <c r="B38" s="227">
        <v>23</v>
      </c>
      <c r="C38" s="228" t="s">
        <v>689</v>
      </c>
      <c r="D38" s="620"/>
      <c r="E38" s="516"/>
      <c r="F38" s="516"/>
      <c r="G38" s="621"/>
      <c r="H38" s="231">
        <v>1.7485999999999999</v>
      </c>
      <c r="I38" s="232">
        <v>1.8867</v>
      </c>
      <c r="J38" s="232">
        <v>1.9135</v>
      </c>
      <c r="K38" s="232">
        <v>1.9491000000000001</v>
      </c>
    </row>
  </sheetData>
  <mergeCells count="28">
    <mergeCell ref="H9:I9"/>
    <mergeCell ref="J9:K9"/>
    <mergeCell ref="B2:K2"/>
    <mergeCell ref="D4:G4"/>
    <mergeCell ref="H4:K4"/>
    <mergeCell ref="B7:C7"/>
    <mergeCell ref="D7:E7"/>
    <mergeCell ref="F7:G7"/>
    <mergeCell ref="H7:I7"/>
    <mergeCell ref="J7:K7"/>
    <mergeCell ref="D17:G17"/>
    <mergeCell ref="D24:G24"/>
    <mergeCell ref="D8:G8"/>
    <mergeCell ref="B9:C9"/>
    <mergeCell ref="D9:E9"/>
    <mergeCell ref="F9:G9"/>
    <mergeCell ref="H35:I35"/>
    <mergeCell ref="J35:K35"/>
    <mergeCell ref="B25:C25"/>
    <mergeCell ref="D25:E25"/>
    <mergeCell ref="F25:G25"/>
    <mergeCell ref="H25:I25"/>
    <mergeCell ref="J25:K25"/>
    <mergeCell ref="D36:G38"/>
    <mergeCell ref="D29:G30"/>
    <mergeCell ref="B35:C35"/>
    <mergeCell ref="D35:E35"/>
    <mergeCell ref="F35:G35"/>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2ACB-32B4-454B-99C2-499227A3814E}">
  <dimension ref="B2:D10"/>
  <sheetViews>
    <sheetView showGridLines="0" workbookViewId="0">
      <selection activeCell="F2" sqref="F2"/>
    </sheetView>
  </sheetViews>
  <sheetFormatPr defaultRowHeight="12" x14ac:dyDescent="0.2"/>
  <cols>
    <col min="1" max="1" width="2.140625" style="27" customWidth="1"/>
    <col min="2" max="2" width="8.5703125" style="27" customWidth="1"/>
    <col min="3" max="3" width="58.42578125" style="27" customWidth="1"/>
    <col min="4" max="4" width="95.140625" style="27" customWidth="1"/>
    <col min="5" max="16384" width="9.140625" style="27"/>
  </cols>
  <sheetData>
    <row r="2" spans="2:4" ht="30" customHeight="1" x14ac:dyDescent="0.2">
      <c r="B2" s="511" t="s">
        <v>690</v>
      </c>
      <c r="C2" s="552"/>
      <c r="D2" s="552"/>
    </row>
    <row r="3" spans="2:4" ht="12.75" thickBot="1" x14ac:dyDescent="0.25">
      <c r="B3" s="233"/>
    </row>
    <row r="4" spans="2:4" ht="39.75" customHeight="1" thickBot="1" x14ac:dyDescent="0.25">
      <c r="B4" s="31" t="s">
        <v>448</v>
      </c>
      <c r="C4" s="32" t="s">
        <v>691</v>
      </c>
      <c r="D4" s="234" t="s">
        <v>692</v>
      </c>
    </row>
    <row r="5" spans="2:4" ht="24" customHeight="1" thickBot="1" x14ac:dyDescent="0.25">
      <c r="B5" s="31" t="s">
        <v>452</v>
      </c>
      <c r="C5" s="32" t="s">
        <v>693</v>
      </c>
      <c r="D5" s="234" t="s">
        <v>694</v>
      </c>
    </row>
    <row r="6" spans="2:4" ht="24" customHeight="1" thickBot="1" x14ac:dyDescent="0.25">
      <c r="B6" s="31" t="s">
        <v>456</v>
      </c>
      <c r="C6" s="32" t="s">
        <v>695</v>
      </c>
      <c r="D6" s="234" t="s">
        <v>696</v>
      </c>
    </row>
    <row r="7" spans="2:4" ht="36.75" customHeight="1" thickBot="1" x14ac:dyDescent="0.25">
      <c r="B7" s="31" t="s">
        <v>460</v>
      </c>
      <c r="C7" s="32" t="s">
        <v>697</v>
      </c>
      <c r="D7" s="234" t="s">
        <v>698</v>
      </c>
    </row>
    <row r="8" spans="2:4" ht="42" customHeight="1" thickBot="1" x14ac:dyDescent="0.25">
      <c r="B8" s="31" t="s">
        <v>464</v>
      </c>
      <c r="C8" s="32" t="s">
        <v>699</v>
      </c>
      <c r="D8" s="234" t="s">
        <v>700</v>
      </c>
    </row>
    <row r="9" spans="2:4" ht="24" customHeight="1" thickBot="1" x14ac:dyDescent="0.25">
      <c r="B9" s="31" t="s">
        <v>468</v>
      </c>
      <c r="C9" s="32" t="s">
        <v>701</v>
      </c>
      <c r="D9" s="234" t="s">
        <v>702</v>
      </c>
    </row>
    <row r="10" spans="2:4" ht="50.25" customHeight="1" thickBot="1" x14ac:dyDescent="0.25">
      <c r="B10" s="31" t="s">
        <v>472</v>
      </c>
      <c r="C10" s="32" t="s">
        <v>703</v>
      </c>
      <c r="D10" s="234" t="s">
        <v>694</v>
      </c>
    </row>
  </sheetData>
  <mergeCells count="1">
    <mergeCell ref="B2:D2"/>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B03A2-D058-4630-AD31-568DBFABD4A8}">
  <sheetPr>
    <pageSetUpPr fitToPage="1"/>
  </sheetPr>
  <dimension ref="B2:D22"/>
  <sheetViews>
    <sheetView showGridLines="0" zoomScaleNormal="100" workbookViewId="0">
      <selection activeCell="F2" sqref="F2"/>
    </sheetView>
  </sheetViews>
  <sheetFormatPr defaultRowHeight="15" x14ac:dyDescent="0.25"/>
  <cols>
    <col min="1" max="1" width="6.5703125" style="481" customWidth="1"/>
    <col min="2" max="2" width="9.140625" style="481"/>
    <col min="3" max="3" width="78.85546875" style="481" customWidth="1"/>
    <col min="4" max="4" width="68.42578125" style="481" customWidth="1"/>
    <col min="5" max="16384" width="9.140625" style="481"/>
  </cols>
  <sheetData>
    <row r="2" spans="2:4" ht="21.75" customHeight="1" x14ac:dyDescent="0.25">
      <c r="B2" s="511" t="s">
        <v>1686</v>
      </c>
      <c r="C2" s="552"/>
      <c r="D2" s="552"/>
    </row>
    <row r="3" spans="2:4" ht="15.75" x14ac:dyDescent="0.25">
      <c r="B3" s="483" t="s">
        <v>1687</v>
      </c>
    </row>
    <row r="4" spans="2:4" ht="15.75" thickBot="1" x14ac:dyDescent="0.3">
      <c r="D4" s="421"/>
    </row>
    <row r="5" spans="2:4" ht="168.75" thickBot="1" x14ac:dyDescent="0.3">
      <c r="B5" s="31" t="s">
        <v>448</v>
      </c>
      <c r="C5" s="32" t="s">
        <v>1688</v>
      </c>
      <c r="D5" s="234" t="s">
        <v>1689</v>
      </c>
    </row>
    <row r="6" spans="2:4" ht="180.75" thickBot="1" x14ac:dyDescent="0.3">
      <c r="B6" s="31" t="s">
        <v>452</v>
      </c>
      <c r="C6" s="32" t="s">
        <v>1690</v>
      </c>
      <c r="D6" s="234" t="s">
        <v>1691</v>
      </c>
    </row>
    <row r="7" spans="2:4" ht="36.75" thickBot="1" x14ac:dyDescent="0.3">
      <c r="B7" s="31" t="s">
        <v>456</v>
      </c>
      <c r="C7" s="32" t="s">
        <v>1692</v>
      </c>
      <c r="D7" s="484" t="s">
        <v>1693</v>
      </c>
    </row>
    <row r="8" spans="2:4" ht="126" customHeight="1" thickBot="1" x14ac:dyDescent="0.3">
      <c r="B8" s="31" t="s">
        <v>460</v>
      </c>
      <c r="C8" s="32" t="s">
        <v>1694</v>
      </c>
      <c r="D8" s="484" t="s">
        <v>1695</v>
      </c>
    </row>
    <row r="9" spans="2:4" ht="72.75" thickBot="1" x14ac:dyDescent="0.3">
      <c r="B9" s="31" t="s">
        <v>464</v>
      </c>
      <c r="C9" s="32" t="s">
        <v>1696</v>
      </c>
      <c r="D9" s="234" t="s">
        <v>1697</v>
      </c>
    </row>
    <row r="10" spans="2:4" ht="60.75" thickBot="1" x14ac:dyDescent="0.3">
      <c r="B10" s="31" t="s">
        <v>468</v>
      </c>
      <c r="C10" s="32" t="s">
        <v>1698</v>
      </c>
      <c r="D10" s="234" t="s">
        <v>1699</v>
      </c>
    </row>
    <row r="11" spans="2:4" ht="60.75" thickBot="1" x14ac:dyDescent="0.3">
      <c r="B11" s="31" t="s">
        <v>472</v>
      </c>
      <c r="C11" s="32" t="s">
        <v>1700</v>
      </c>
      <c r="D11" s="234" t="s">
        <v>1701</v>
      </c>
    </row>
    <row r="12" spans="2:4" ht="84.75" thickBot="1" x14ac:dyDescent="0.3">
      <c r="B12" s="31" t="s">
        <v>476</v>
      </c>
      <c r="C12" s="32" t="s">
        <v>1702</v>
      </c>
      <c r="D12" s="234" t="s">
        <v>1703</v>
      </c>
    </row>
    <row r="13" spans="2:4" ht="216.75" thickBot="1" x14ac:dyDescent="0.3">
      <c r="B13" s="31" t="s">
        <v>480</v>
      </c>
      <c r="C13" s="32" t="s">
        <v>1704</v>
      </c>
      <c r="D13" s="234" t="s">
        <v>1705</v>
      </c>
    </row>
    <row r="14" spans="2:4" ht="48.75" thickBot="1" x14ac:dyDescent="0.3">
      <c r="B14" s="31"/>
      <c r="C14" s="32" t="s">
        <v>1706</v>
      </c>
      <c r="D14" s="234" t="s">
        <v>1707</v>
      </c>
    </row>
    <row r="15" spans="2:4" ht="36.75" thickBot="1" x14ac:dyDescent="0.3">
      <c r="B15" s="31"/>
      <c r="C15" s="32" t="s">
        <v>1708</v>
      </c>
      <c r="D15" s="234" t="s">
        <v>1709</v>
      </c>
    </row>
    <row r="16" spans="2:4" ht="36.75" thickBot="1" x14ac:dyDescent="0.3">
      <c r="B16" s="31"/>
      <c r="C16" s="32" t="s">
        <v>1710</v>
      </c>
      <c r="D16" s="234" t="s">
        <v>1711</v>
      </c>
    </row>
    <row r="17" spans="2:4" ht="24.75" thickBot="1" x14ac:dyDescent="0.3">
      <c r="B17" s="31"/>
      <c r="C17" s="32" t="s">
        <v>1712</v>
      </c>
      <c r="D17" s="234" t="s">
        <v>1713</v>
      </c>
    </row>
    <row r="18" spans="2:4" x14ac:dyDescent="0.25">
      <c r="B18" s="439"/>
    </row>
    <row r="19" spans="2:4" x14ac:dyDescent="0.25">
      <c r="B19" s="482"/>
    </row>
    <row r="20" spans="2:4" x14ac:dyDescent="0.25">
      <c r="B20" s="482"/>
    </row>
    <row r="21" spans="2:4" x14ac:dyDescent="0.25">
      <c r="B21" s="439"/>
    </row>
    <row r="22" spans="2:4" x14ac:dyDescent="0.25">
      <c r="B22" s="439"/>
    </row>
  </sheetData>
  <mergeCells count="1">
    <mergeCell ref="B2:D2"/>
  </mergeCells>
  <pageMargins left="0.70866141732283472" right="0.70866141732283472" top="0.74803149606299213" bottom="0.74803149606299213" header="0.31496062992125984" footer="0.31496062992125984"/>
  <pageSetup paperSize="9" scale="14" orientation="landscape" r:id="rId1"/>
  <headerFooter>
    <oddHeader>&amp;CEN
Annex XIII</oddHeader>
    <oddFooter>&amp;C&amp;P</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86AAA-5ED8-4B32-B5D5-3D2FF2DECA48}">
  <dimension ref="B2:J42"/>
  <sheetViews>
    <sheetView showGridLines="0" zoomScaleNormal="100" workbookViewId="0">
      <selection activeCell="J2" sqref="J2"/>
    </sheetView>
  </sheetViews>
  <sheetFormatPr defaultRowHeight="12" x14ac:dyDescent="0.2"/>
  <cols>
    <col min="1" max="1" width="2.140625" style="409" customWidth="1"/>
    <col min="2" max="2" width="8.5703125" style="409" customWidth="1"/>
    <col min="3" max="3" width="66.7109375" style="409" customWidth="1"/>
    <col min="4" max="8" width="18.7109375" style="409" customWidth="1"/>
    <col min="9" max="16384" width="9.140625" style="409"/>
  </cols>
  <sheetData>
    <row r="2" spans="2:10" ht="30" customHeight="1" x14ac:dyDescent="0.25">
      <c r="B2" s="511" t="s">
        <v>1279</v>
      </c>
      <c r="C2" s="513"/>
      <c r="D2" s="513"/>
      <c r="E2" s="513"/>
      <c r="F2" s="513"/>
      <c r="G2" s="513"/>
      <c r="H2" s="513"/>
      <c r="I2" s="404"/>
      <c r="J2" s="404"/>
    </row>
    <row r="3" spans="2:10" ht="15" customHeight="1" x14ac:dyDescent="0.2">
      <c r="B3" s="233"/>
      <c r="C3" s="233"/>
      <c r="D3" s="233"/>
      <c r="E3" s="233"/>
      <c r="F3" s="233"/>
      <c r="G3" s="233"/>
      <c r="H3" s="233"/>
    </row>
    <row r="4" spans="2:10" ht="24" customHeight="1" thickBot="1" x14ac:dyDescent="0.25">
      <c r="B4" s="812"/>
      <c r="C4" s="813"/>
      <c r="D4" s="816" t="s">
        <v>1280</v>
      </c>
      <c r="E4" s="583"/>
      <c r="F4" s="583"/>
      <c r="G4" s="817"/>
      <c r="H4" s="588" t="s">
        <v>1281</v>
      </c>
    </row>
    <row r="5" spans="2:10" ht="24" customHeight="1" thickBot="1" x14ac:dyDescent="0.25">
      <c r="B5" s="814"/>
      <c r="C5" s="815"/>
      <c r="D5" s="414" t="s">
        <v>1282</v>
      </c>
      <c r="E5" s="408" t="s">
        <v>1283</v>
      </c>
      <c r="F5" s="408" t="s">
        <v>1284</v>
      </c>
      <c r="G5" s="408" t="s">
        <v>1285</v>
      </c>
      <c r="H5" s="704"/>
    </row>
    <row r="6" spans="2:10" ht="24" customHeight="1" thickBot="1" x14ac:dyDescent="0.25">
      <c r="B6" s="818" t="s">
        <v>1286</v>
      </c>
      <c r="C6" s="819"/>
      <c r="D6" s="820"/>
      <c r="E6" s="821"/>
      <c r="F6" s="821"/>
      <c r="G6" s="821"/>
      <c r="H6" s="821"/>
    </row>
    <row r="7" spans="2:10" ht="24" customHeight="1" thickBot="1" x14ac:dyDescent="0.25">
      <c r="B7" s="342">
        <v>1</v>
      </c>
      <c r="C7" s="410" t="s">
        <v>1287</v>
      </c>
      <c r="D7" s="415">
        <v>11154.894</v>
      </c>
      <c r="E7" s="415">
        <v>3.3</v>
      </c>
      <c r="F7" s="415">
        <v>0</v>
      </c>
      <c r="G7" s="415">
        <v>1748.6969999999999</v>
      </c>
      <c r="H7" s="415">
        <v>12903.591</v>
      </c>
    </row>
    <row r="8" spans="2:10" ht="24" customHeight="1" thickBot="1" x14ac:dyDescent="0.25">
      <c r="B8" s="31">
        <v>2</v>
      </c>
      <c r="C8" s="32" t="s">
        <v>1288</v>
      </c>
      <c r="D8" s="35">
        <v>11154.894</v>
      </c>
      <c r="E8" s="35">
        <v>3.3</v>
      </c>
      <c r="F8" s="35">
        <v>0</v>
      </c>
      <c r="G8" s="35">
        <v>1748.6969999999999</v>
      </c>
      <c r="H8" s="35">
        <v>12903.591</v>
      </c>
    </row>
    <row r="9" spans="2:10" ht="24" customHeight="1" thickBot="1" x14ac:dyDescent="0.25">
      <c r="B9" s="31">
        <v>3</v>
      </c>
      <c r="C9" s="32" t="s">
        <v>1289</v>
      </c>
      <c r="D9" s="822"/>
      <c r="E9" s="35"/>
      <c r="F9" s="35"/>
      <c r="G9" s="35"/>
      <c r="H9" s="35"/>
    </row>
    <row r="10" spans="2:10" ht="24" customHeight="1" thickBot="1" x14ac:dyDescent="0.25">
      <c r="B10" s="342">
        <v>4</v>
      </c>
      <c r="C10" s="410" t="s">
        <v>1290</v>
      </c>
      <c r="D10" s="823"/>
      <c r="E10" s="415">
        <v>72527.118000000002</v>
      </c>
      <c r="F10" s="415">
        <v>499.25099999999998</v>
      </c>
      <c r="G10" s="415">
        <v>7359.902</v>
      </c>
      <c r="H10" s="415">
        <v>75675.078999999998</v>
      </c>
    </row>
    <row r="11" spans="2:10" ht="24" customHeight="1" thickBot="1" x14ac:dyDescent="0.25">
      <c r="B11" s="31">
        <v>5</v>
      </c>
      <c r="C11" s="32" t="s">
        <v>657</v>
      </c>
      <c r="D11" s="823"/>
      <c r="E11" s="35">
        <v>51791.817999999999</v>
      </c>
      <c r="F11" s="35">
        <v>37.070999999999998</v>
      </c>
      <c r="G11" s="35">
        <v>1102.9929999999999</v>
      </c>
      <c r="H11" s="35">
        <v>50340.438000000002</v>
      </c>
    </row>
    <row r="12" spans="2:10" ht="24" customHeight="1" thickBot="1" x14ac:dyDescent="0.25">
      <c r="B12" s="31">
        <v>6</v>
      </c>
      <c r="C12" s="32" t="s">
        <v>658</v>
      </c>
      <c r="D12" s="823"/>
      <c r="E12" s="35">
        <v>20735.298999999999</v>
      </c>
      <c r="F12" s="35">
        <v>462.18</v>
      </c>
      <c r="G12" s="35">
        <v>6256.9080000000004</v>
      </c>
      <c r="H12" s="35">
        <v>25334.639999999999</v>
      </c>
    </row>
    <row r="13" spans="2:10" ht="24" customHeight="1" thickBot="1" x14ac:dyDescent="0.25">
      <c r="B13" s="342">
        <v>7</v>
      </c>
      <c r="C13" s="410" t="s">
        <v>1291</v>
      </c>
      <c r="D13" s="823"/>
      <c r="E13" s="415">
        <v>33509.146000000001</v>
      </c>
      <c r="F13" s="415">
        <v>4021.8110000000001</v>
      </c>
      <c r="G13" s="415">
        <v>25821.580999999998</v>
      </c>
      <c r="H13" s="415">
        <v>42521.16</v>
      </c>
    </row>
    <row r="14" spans="2:10" ht="24" customHeight="1" thickBot="1" x14ac:dyDescent="0.25">
      <c r="B14" s="31">
        <v>8</v>
      </c>
      <c r="C14" s="32" t="s">
        <v>1292</v>
      </c>
      <c r="D14" s="823"/>
      <c r="E14" s="35">
        <v>4633.7610000000004</v>
      </c>
      <c r="F14" s="35"/>
      <c r="G14" s="35"/>
      <c r="H14" s="35">
        <v>2316.88</v>
      </c>
    </row>
    <row r="15" spans="2:10" ht="24" customHeight="1" thickBot="1" x14ac:dyDescent="0.25">
      <c r="B15" s="31">
        <v>9</v>
      </c>
      <c r="C15" s="32" t="s">
        <v>1293</v>
      </c>
      <c r="D15" s="823"/>
      <c r="E15" s="35">
        <v>28875.384999999998</v>
      </c>
      <c r="F15" s="35">
        <v>4021.8110000000001</v>
      </c>
      <c r="G15" s="35">
        <v>25821.580999999998</v>
      </c>
      <c r="H15" s="35">
        <v>40204.279000000002</v>
      </c>
    </row>
    <row r="16" spans="2:10" ht="24" customHeight="1" thickBot="1" x14ac:dyDescent="0.25">
      <c r="B16" s="342">
        <v>10</v>
      </c>
      <c r="C16" s="410" t="s">
        <v>1294</v>
      </c>
      <c r="D16" s="824"/>
      <c r="E16" s="415"/>
      <c r="F16" s="415"/>
      <c r="G16" s="415"/>
      <c r="H16" s="415"/>
    </row>
    <row r="17" spans="2:8" ht="24" customHeight="1" thickBot="1" x14ac:dyDescent="0.25">
      <c r="B17" s="342">
        <v>11</v>
      </c>
      <c r="C17" s="410" t="s">
        <v>1295</v>
      </c>
      <c r="D17" s="415">
        <v>635.72400000000005</v>
      </c>
      <c r="E17" s="415">
        <v>2197.6170000000002</v>
      </c>
      <c r="F17" s="415">
        <v>0</v>
      </c>
      <c r="G17" s="415">
        <v>45.765999999999998</v>
      </c>
      <c r="H17" s="415">
        <v>45.765999999999998</v>
      </c>
    </row>
    <row r="18" spans="2:8" ht="24" customHeight="1" thickBot="1" x14ac:dyDescent="0.25">
      <c r="B18" s="31">
        <v>12</v>
      </c>
      <c r="C18" s="32" t="s">
        <v>1296</v>
      </c>
      <c r="D18" s="35">
        <v>635.72400000000005</v>
      </c>
      <c r="E18" s="804"/>
      <c r="F18" s="805"/>
      <c r="G18" s="805"/>
      <c r="H18" s="805"/>
    </row>
    <row r="19" spans="2:8" ht="24" customHeight="1" thickBot="1" x14ac:dyDescent="0.25">
      <c r="B19" s="31">
        <v>13</v>
      </c>
      <c r="C19" s="32" t="s">
        <v>1297</v>
      </c>
      <c r="D19" s="618"/>
      <c r="E19" s="35">
        <v>2197.6170000000002</v>
      </c>
      <c r="F19" s="35">
        <v>0</v>
      </c>
      <c r="G19" s="35">
        <v>45.765999999999998</v>
      </c>
      <c r="H19" s="35">
        <v>45.765999999999998</v>
      </c>
    </row>
    <row r="20" spans="2:8" ht="24" customHeight="1" thickBot="1" x14ac:dyDescent="0.25">
      <c r="B20" s="227">
        <v>14</v>
      </c>
      <c r="C20" s="416" t="s">
        <v>1298</v>
      </c>
      <c r="D20" s="622"/>
      <c r="E20" s="825"/>
      <c r="F20" s="808"/>
      <c r="G20" s="826"/>
      <c r="H20" s="365">
        <v>131145.598</v>
      </c>
    </row>
    <row r="21" spans="2:8" ht="24" customHeight="1" thickBot="1" x14ac:dyDescent="0.25">
      <c r="B21" s="818" t="s">
        <v>1299</v>
      </c>
      <c r="C21" s="819"/>
      <c r="D21" s="827"/>
      <c r="E21" s="828"/>
      <c r="F21" s="828"/>
      <c r="G21" s="828"/>
      <c r="H21" s="828"/>
    </row>
    <row r="22" spans="2:8" ht="24" customHeight="1" thickBot="1" x14ac:dyDescent="0.25">
      <c r="B22" s="342">
        <v>15</v>
      </c>
      <c r="C22" s="410" t="s">
        <v>654</v>
      </c>
      <c r="D22" s="801"/>
      <c r="E22" s="833"/>
      <c r="F22" s="834"/>
      <c r="G22" s="835"/>
      <c r="H22" s="33">
        <v>961.40300000000002</v>
      </c>
    </row>
    <row r="23" spans="2:8" ht="24" customHeight="1" thickBot="1" x14ac:dyDescent="0.25">
      <c r="B23" s="342" t="s">
        <v>1300</v>
      </c>
      <c r="C23" s="410" t="s">
        <v>1301</v>
      </c>
      <c r="D23" s="620"/>
      <c r="E23" s="415">
        <v>368.05700000000002</v>
      </c>
      <c r="F23" s="415">
        <v>390.358</v>
      </c>
      <c r="G23" s="415">
        <v>6283.3469999999998</v>
      </c>
      <c r="H23" s="415">
        <v>5985.4979999999996</v>
      </c>
    </row>
    <row r="24" spans="2:8" ht="24" customHeight="1" thickBot="1" x14ac:dyDescent="0.25">
      <c r="B24" s="342">
        <v>16</v>
      </c>
      <c r="C24" s="410" t="s">
        <v>1302</v>
      </c>
      <c r="D24" s="620"/>
      <c r="E24" s="415"/>
      <c r="F24" s="415"/>
      <c r="G24" s="415"/>
      <c r="H24" s="415" t="s">
        <v>1078</v>
      </c>
    </row>
    <row r="25" spans="2:8" ht="24" customHeight="1" thickBot="1" x14ac:dyDescent="0.25">
      <c r="B25" s="342">
        <v>17</v>
      </c>
      <c r="C25" s="410" t="s">
        <v>1303</v>
      </c>
      <c r="D25" s="620"/>
      <c r="E25" s="415">
        <v>11962.77</v>
      </c>
      <c r="F25" s="415">
        <v>5700.5919999999996</v>
      </c>
      <c r="G25" s="415">
        <v>85398.505999999994</v>
      </c>
      <c r="H25" s="415">
        <v>77946.576000000001</v>
      </c>
    </row>
    <row r="26" spans="2:8" ht="24" customHeight="1" thickBot="1" x14ac:dyDescent="0.25">
      <c r="B26" s="31">
        <v>18</v>
      </c>
      <c r="C26" s="32" t="s">
        <v>1304</v>
      </c>
      <c r="D26" s="620"/>
      <c r="E26" s="35">
        <v>1664.385</v>
      </c>
      <c r="F26" s="35" t="s">
        <v>1078</v>
      </c>
      <c r="G26" s="35" t="s">
        <v>1078</v>
      </c>
      <c r="H26" s="35">
        <v>5.3819999999999997</v>
      </c>
    </row>
    <row r="27" spans="2:8" ht="24" customHeight="1" thickBot="1" x14ac:dyDescent="0.25">
      <c r="B27" s="31">
        <v>19</v>
      </c>
      <c r="C27" s="32" t="s">
        <v>1305</v>
      </c>
      <c r="D27" s="620"/>
      <c r="E27" s="35">
        <v>895.88900000000001</v>
      </c>
      <c r="F27" s="35">
        <v>76.763000000000005</v>
      </c>
      <c r="G27" s="35">
        <v>1798.692</v>
      </c>
      <c r="H27" s="35">
        <v>1926.662</v>
      </c>
    </row>
    <row r="28" spans="2:8" ht="24" customHeight="1" thickBot="1" x14ac:dyDescent="0.25">
      <c r="B28" s="31">
        <v>20</v>
      </c>
      <c r="C28" s="32" t="s">
        <v>1306</v>
      </c>
      <c r="D28" s="620"/>
      <c r="E28" s="35">
        <v>7427.0259999999998</v>
      </c>
      <c r="F28" s="35">
        <v>4323.2139999999999</v>
      </c>
      <c r="G28" s="35">
        <v>39996.752999999997</v>
      </c>
      <c r="H28" s="35">
        <v>65901.445999999996</v>
      </c>
    </row>
    <row r="29" spans="2:8" ht="24" customHeight="1" thickBot="1" x14ac:dyDescent="0.25">
      <c r="B29" s="31">
        <v>21</v>
      </c>
      <c r="C29" s="32" t="s">
        <v>1307</v>
      </c>
      <c r="D29" s="620"/>
      <c r="E29" s="35">
        <v>1272.596</v>
      </c>
      <c r="F29" s="35">
        <v>1270.979</v>
      </c>
      <c r="G29" s="35">
        <v>14580.766</v>
      </c>
      <c r="H29" s="35">
        <v>37208.902999999998</v>
      </c>
    </row>
    <row r="30" spans="2:8" ht="24" customHeight="1" thickBot="1" x14ac:dyDescent="0.25">
      <c r="B30" s="31">
        <v>22</v>
      </c>
      <c r="C30" s="32" t="s">
        <v>1308</v>
      </c>
      <c r="D30" s="620"/>
      <c r="E30" s="35">
        <v>1227.691</v>
      </c>
      <c r="F30" s="35">
        <v>1257.3389999999999</v>
      </c>
      <c r="G30" s="35">
        <v>32854.065999999999</v>
      </c>
      <c r="H30" s="35"/>
    </row>
    <row r="31" spans="2:8" ht="24" customHeight="1" thickBot="1" x14ac:dyDescent="0.25">
      <c r="B31" s="31">
        <v>23</v>
      </c>
      <c r="C31" s="32" t="s">
        <v>1307</v>
      </c>
      <c r="D31" s="620"/>
      <c r="E31" s="35">
        <v>1176.4359999999999</v>
      </c>
      <c r="F31" s="35">
        <v>1195.5630000000001</v>
      </c>
      <c r="G31" s="35">
        <v>31240.050999999999</v>
      </c>
      <c r="H31" s="35"/>
    </row>
    <row r="32" spans="2:8" ht="24" customHeight="1" thickBot="1" x14ac:dyDescent="0.25">
      <c r="B32" s="31">
        <v>24</v>
      </c>
      <c r="C32" s="32" t="s">
        <v>1309</v>
      </c>
      <c r="D32" s="620"/>
      <c r="E32" s="35">
        <v>747.77599999999995</v>
      </c>
      <c r="F32" s="35">
        <v>43.274000000000001</v>
      </c>
      <c r="G32" s="35">
        <v>10748.994000000001</v>
      </c>
      <c r="H32" s="35">
        <v>10113.083000000001</v>
      </c>
    </row>
    <row r="33" spans="2:8" ht="24" customHeight="1" thickBot="1" x14ac:dyDescent="0.25">
      <c r="B33" s="342">
        <v>25</v>
      </c>
      <c r="C33" s="410" t="s">
        <v>1310</v>
      </c>
      <c r="D33" s="832"/>
      <c r="E33" s="415" t="s">
        <v>1078</v>
      </c>
      <c r="F33" s="415" t="s">
        <v>1078</v>
      </c>
      <c r="G33" s="415" t="s">
        <v>1078</v>
      </c>
      <c r="H33" s="415" t="s">
        <v>1078</v>
      </c>
    </row>
    <row r="34" spans="2:8" ht="24" customHeight="1" thickBot="1" x14ac:dyDescent="0.25">
      <c r="B34" s="342">
        <v>26</v>
      </c>
      <c r="C34" s="410" t="s">
        <v>1311</v>
      </c>
      <c r="D34" s="415">
        <v>0</v>
      </c>
      <c r="E34" s="415">
        <v>13002.842000000001</v>
      </c>
      <c r="F34" s="415">
        <v>5.984</v>
      </c>
      <c r="G34" s="415">
        <v>7429.4359999999997</v>
      </c>
      <c r="H34" s="415">
        <v>9692.1239999999998</v>
      </c>
    </row>
    <row r="35" spans="2:8" ht="24" customHeight="1" thickBot="1" x14ac:dyDescent="0.25">
      <c r="B35" s="31">
        <v>27</v>
      </c>
      <c r="C35" s="32" t="s">
        <v>1312</v>
      </c>
      <c r="D35" s="618"/>
      <c r="E35" s="574"/>
      <c r="F35" s="836"/>
      <c r="G35" s="35">
        <v>15.336</v>
      </c>
      <c r="H35" s="35">
        <v>13.036</v>
      </c>
    </row>
    <row r="36" spans="2:8" ht="24" customHeight="1" thickBot="1" x14ac:dyDescent="0.25">
      <c r="B36" s="31">
        <v>28</v>
      </c>
      <c r="C36" s="32" t="s">
        <v>1313</v>
      </c>
      <c r="D36" s="620"/>
      <c r="E36" s="837">
        <v>299.46600000000001</v>
      </c>
      <c r="F36" s="676">
        <v>0</v>
      </c>
      <c r="G36" s="838">
        <v>299466391.66376996</v>
      </c>
      <c r="H36" s="35">
        <v>254.54599999999999</v>
      </c>
    </row>
    <row r="37" spans="2:8" ht="24" customHeight="1" thickBot="1" x14ac:dyDescent="0.25">
      <c r="B37" s="31">
        <v>29</v>
      </c>
      <c r="C37" s="32" t="s">
        <v>1314</v>
      </c>
      <c r="D37" s="620"/>
      <c r="E37" s="839">
        <v>1517.1489999999999</v>
      </c>
      <c r="F37" s="840">
        <v>0</v>
      </c>
      <c r="G37" s="841">
        <v>0</v>
      </c>
      <c r="H37" s="35">
        <v>1517.1489999999999</v>
      </c>
    </row>
    <row r="38" spans="2:8" ht="24" customHeight="1" thickBot="1" x14ac:dyDescent="0.25">
      <c r="B38" s="31">
        <v>30</v>
      </c>
      <c r="C38" s="32" t="s">
        <v>1315</v>
      </c>
      <c r="D38" s="620"/>
      <c r="E38" s="837">
        <v>9920.3140000000003</v>
      </c>
      <c r="F38" s="676">
        <v>0</v>
      </c>
      <c r="G38" s="838">
        <v>0</v>
      </c>
      <c r="H38" s="35">
        <v>496.01499999999999</v>
      </c>
    </row>
    <row r="39" spans="2:8" ht="24" customHeight="1" thickBot="1" x14ac:dyDescent="0.25">
      <c r="B39" s="31">
        <v>31</v>
      </c>
      <c r="C39" s="32" t="s">
        <v>1316</v>
      </c>
      <c r="D39" s="620"/>
      <c r="E39" s="55">
        <v>1565.3779999999999</v>
      </c>
      <c r="F39" s="55">
        <v>5.984</v>
      </c>
      <c r="G39" s="55">
        <v>7114.6329999999998</v>
      </c>
      <c r="H39" s="35">
        <v>7411.3760000000002</v>
      </c>
    </row>
    <row r="40" spans="2:8" ht="24" customHeight="1" thickBot="1" x14ac:dyDescent="0.25">
      <c r="B40" s="342">
        <v>32</v>
      </c>
      <c r="C40" s="410" t="s">
        <v>1317</v>
      </c>
      <c r="D40" s="620"/>
      <c r="E40" s="415">
        <v>2168.4490000000001</v>
      </c>
      <c r="F40" s="415">
        <v>3314.82</v>
      </c>
      <c r="G40" s="415">
        <v>25025.797999999999</v>
      </c>
      <c r="H40" s="415">
        <v>1525.82</v>
      </c>
    </row>
    <row r="41" spans="2:8" ht="24" customHeight="1" thickBot="1" x14ac:dyDescent="0.25">
      <c r="B41" s="227">
        <v>33</v>
      </c>
      <c r="C41" s="416" t="s">
        <v>1318</v>
      </c>
      <c r="D41" s="829"/>
      <c r="E41" s="516"/>
      <c r="F41" s="830"/>
      <c r="G41" s="831"/>
      <c r="H41" s="365">
        <v>96111.422999999995</v>
      </c>
    </row>
    <row r="42" spans="2:8" ht="24" customHeight="1" thickBot="1" x14ac:dyDescent="0.25">
      <c r="B42" s="227">
        <v>34</v>
      </c>
      <c r="C42" s="416" t="s">
        <v>1319</v>
      </c>
      <c r="D42" s="620"/>
      <c r="E42" s="516"/>
      <c r="F42" s="516"/>
      <c r="G42" s="719"/>
      <c r="H42" s="417">
        <v>1.3645099999999999</v>
      </c>
    </row>
  </sheetData>
  <mergeCells count="20">
    <mergeCell ref="D41:G42"/>
    <mergeCell ref="D22:D33"/>
    <mergeCell ref="E22:G22"/>
    <mergeCell ref="D35:D40"/>
    <mergeCell ref="E35:F35"/>
    <mergeCell ref="E36:G36"/>
    <mergeCell ref="E37:G37"/>
    <mergeCell ref="E38:G38"/>
    <mergeCell ref="D9:D16"/>
    <mergeCell ref="E18:H18"/>
    <mergeCell ref="D19:D20"/>
    <mergeCell ref="E20:G20"/>
    <mergeCell ref="B21:C21"/>
    <mergeCell ref="D21:H21"/>
    <mergeCell ref="B2:H2"/>
    <mergeCell ref="B4:C5"/>
    <mergeCell ref="D4:G4"/>
    <mergeCell ref="H4:H5"/>
    <mergeCell ref="B6:C6"/>
    <mergeCell ref="D6:H6"/>
  </mergeCells>
  <conditionalFormatting sqref="D8:H8">
    <cfRule type="cellIs" dxfId="34" priority="24" stopIfTrue="1" operator="lessThan">
      <formula>0</formula>
    </cfRule>
  </conditionalFormatting>
  <conditionalFormatting sqref="E9:H9">
    <cfRule type="cellIs" dxfId="33" priority="23" stopIfTrue="1" operator="lessThan">
      <formula>0</formula>
    </cfRule>
  </conditionalFormatting>
  <conditionalFormatting sqref="E11:H12 E14:H15">
    <cfRule type="cellIs" dxfId="32" priority="22" stopIfTrue="1" operator="lessThan">
      <formula>0</formula>
    </cfRule>
  </conditionalFormatting>
  <conditionalFormatting sqref="D18">
    <cfRule type="cellIs" dxfId="31" priority="21" stopIfTrue="1" operator="lessThan">
      <formula>0</formula>
    </cfRule>
  </conditionalFormatting>
  <conditionalFormatting sqref="E19:H19">
    <cfRule type="cellIs" dxfId="30" priority="20" stopIfTrue="1" operator="lessThan">
      <formula>0</formula>
    </cfRule>
  </conditionalFormatting>
  <conditionalFormatting sqref="H20">
    <cfRule type="cellIs" dxfId="29" priority="19" stopIfTrue="1" operator="lessThan">
      <formula>0</formula>
    </cfRule>
  </conditionalFormatting>
  <conditionalFormatting sqref="H22">
    <cfRule type="cellIs" dxfId="28" priority="18" stopIfTrue="1" operator="lessThan">
      <formula>0</formula>
    </cfRule>
  </conditionalFormatting>
  <conditionalFormatting sqref="E26:H32">
    <cfRule type="cellIs" dxfId="27" priority="17" stopIfTrue="1" operator="lessThan">
      <formula>0</formula>
    </cfRule>
  </conditionalFormatting>
  <conditionalFormatting sqref="G35:H35">
    <cfRule type="cellIs" dxfId="26" priority="16" stopIfTrue="1" operator="lessThan">
      <formula>0</formula>
    </cfRule>
  </conditionalFormatting>
  <conditionalFormatting sqref="E36:E37">
    <cfRule type="cellIs" dxfId="25" priority="15" stopIfTrue="1" operator="lessThan">
      <formula>0</formula>
    </cfRule>
  </conditionalFormatting>
  <conditionalFormatting sqref="E13:H13">
    <cfRule type="cellIs" dxfId="24" priority="3" stopIfTrue="1" operator="lessThan">
      <formula>0</formula>
    </cfRule>
  </conditionalFormatting>
  <conditionalFormatting sqref="E40">
    <cfRule type="cellIs" dxfId="23" priority="14" stopIfTrue="1" operator="lessThan">
      <formula>0</formula>
    </cfRule>
  </conditionalFormatting>
  <conditionalFormatting sqref="H36:H39">
    <cfRule type="cellIs" dxfId="22" priority="13" stopIfTrue="1" operator="lessThan">
      <formula>0</formula>
    </cfRule>
  </conditionalFormatting>
  <conditionalFormatting sqref="E16:H16">
    <cfRule type="cellIs" dxfId="21" priority="4" stopIfTrue="1" operator="lessThan">
      <formula>0</formula>
    </cfRule>
  </conditionalFormatting>
  <conditionalFormatting sqref="H41:H42">
    <cfRule type="cellIs" dxfId="20" priority="12" stopIfTrue="1" operator="lessThan">
      <formula>0</formula>
    </cfRule>
  </conditionalFormatting>
  <conditionalFormatting sqref="F40:H40">
    <cfRule type="cellIs" dxfId="19" priority="11" stopIfTrue="1" operator="lessThan">
      <formula>0</formula>
    </cfRule>
  </conditionalFormatting>
  <conditionalFormatting sqref="E39:G39">
    <cfRule type="cellIs" dxfId="18" priority="10" stopIfTrue="1" operator="lessThan">
      <formula>0</formula>
    </cfRule>
  </conditionalFormatting>
  <conditionalFormatting sqref="E38">
    <cfRule type="cellIs" dxfId="17" priority="9" stopIfTrue="1" operator="lessThan">
      <formula>0</formula>
    </cfRule>
  </conditionalFormatting>
  <conditionalFormatting sqref="E33:H34">
    <cfRule type="cellIs" dxfId="16" priority="8" stopIfTrue="1" operator="lessThan">
      <formula>0</formula>
    </cfRule>
  </conditionalFormatting>
  <conditionalFormatting sqref="D34">
    <cfRule type="cellIs" dxfId="15" priority="7" stopIfTrue="1" operator="lessThan">
      <formula>0</formula>
    </cfRule>
  </conditionalFormatting>
  <conditionalFormatting sqref="E23:H25">
    <cfRule type="cellIs" dxfId="14" priority="6" stopIfTrue="1" operator="lessThan">
      <formula>0</formula>
    </cfRule>
  </conditionalFormatting>
  <conditionalFormatting sqref="D17:H17">
    <cfRule type="cellIs" dxfId="13" priority="5" stopIfTrue="1" operator="lessThan">
      <formula>0</formula>
    </cfRule>
  </conditionalFormatting>
  <conditionalFormatting sqref="E10:H10">
    <cfRule type="cellIs" dxfId="12" priority="2" stopIfTrue="1" operator="lessThan">
      <formula>0</formula>
    </cfRule>
  </conditionalFormatting>
  <conditionalFormatting sqref="D7:H7">
    <cfRule type="cellIs" dxfId="11" priority="1" stopIfTrue="1" operator="lessThan">
      <formula>0</formula>
    </cfRule>
  </conditionalFormatting>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7C016-8D60-47E3-96CD-53284D07529A}">
  <dimension ref="B2:K15"/>
  <sheetViews>
    <sheetView showGridLines="0" zoomScaleNormal="100" workbookViewId="0">
      <selection activeCell="M6" sqref="M6"/>
    </sheetView>
  </sheetViews>
  <sheetFormatPr defaultRowHeight="15" x14ac:dyDescent="0.25"/>
  <cols>
    <col min="1" max="1" width="2.140625" style="351" customWidth="1"/>
    <col min="2" max="2" width="8.5703125" style="351" customWidth="1"/>
    <col min="3" max="3" width="42.85546875" style="351" customWidth="1"/>
    <col min="4" max="11" width="18.7109375" style="351" customWidth="1"/>
    <col min="12" max="16384" width="9.140625" style="351"/>
  </cols>
  <sheetData>
    <row r="2" spans="2:11" ht="30" customHeight="1" x14ac:dyDescent="0.25">
      <c r="B2" s="384"/>
      <c r="C2" s="511" t="s">
        <v>1203</v>
      </c>
      <c r="D2" s="556"/>
      <c r="E2" s="556"/>
      <c r="F2" s="556"/>
      <c r="G2" s="556"/>
      <c r="H2" s="556"/>
      <c r="I2" s="513"/>
      <c r="J2" s="513"/>
      <c r="K2" s="513"/>
    </row>
    <row r="3" spans="2:11" x14ac:dyDescent="0.25">
      <c r="B3" s="384"/>
      <c r="C3" s="385"/>
      <c r="D3" s="386"/>
      <c r="E3" s="386"/>
      <c r="F3" s="386"/>
      <c r="G3" s="386"/>
      <c r="H3" s="386"/>
      <c r="I3" s="386"/>
      <c r="J3" s="386"/>
      <c r="K3" s="384"/>
    </row>
    <row r="4" spans="2:11" x14ac:dyDescent="0.25">
      <c r="B4" s="384"/>
      <c r="C4" s="385"/>
      <c r="D4" s="386"/>
      <c r="E4" s="386"/>
      <c r="F4" s="386"/>
      <c r="G4" s="386"/>
      <c r="H4" s="386"/>
      <c r="I4" s="386"/>
      <c r="J4" s="386"/>
      <c r="K4" s="384"/>
    </row>
    <row r="5" spans="2:11" ht="33.75" customHeight="1" x14ac:dyDescent="0.25">
      <c r="B5" s="384"/>
      <c r="C5" s="387"/>
      <c r="D5" s="842" t="s">
        <v>1204</v>
      </c>
      <c r="E5" s="843"/>
      <c r="F5" s="842" t="s">
        <v>1205</v>
      </c>
      <c r="G5" s="844"/>
      <c r="H5" s="842" t="s">
        <v>1206</v>
      </c>
      <c r="I5" s="844"/>
      <c r="J5" s="842" t="s">
        <v>1207</v>
      </c>
      <c r="K5" s="844"/>
    </row>
    <row r="6" spans="2:11" ht="48" customHeight="1" thickBot="1" x14ac:dyDescent="0.3">
      <c r="B6" s="384"/>
      <c r="C6" s="388" t="s">
        <v>1208</v>
      </c>
      <c r="D6" s="389"/>
      <c r="E6" s="390" t="s">
        <v>1209</v>
      </c>
      <c r="F6" s="391"/>
      <c r="G6" s="390" t="s">
        <v>1209</v>
      </c>
      <c r="H6" s="391"/>
      <c r="I6" s="390" t="s">
        <v>1210</v>
      </c>
      <c r="J6" s="391"/>
      <c r="K6" s="390" t="s">
        <v>1210</v>
      </c>
    </row>
    <row r="7" spans="2:11" ht="24" customHeight="1" thickBot="1" x14ac:dyDescent="0.3">
      <c r="B7" s="101" t="s">
        <v>1211</v>
      </c>
      <c r="C7" s="352" t="s">
        <v>1212</v>
      </c>
      <c r="D7" s="33">
        <v>45992.947645187392</v>
      </c>
      <c r="E7" s="33">
        <v>15413.398701699145</v>
      </c>
      <c r="F7" s="359"/>
      <c r="G7" s="359"/>
      <c r="H7" s="33"/>
      <c r="I7" s="33"/>
      <c r="J7" s="359"/>
      <c r="K7" s="359"/>
    </row>
    <row r="8" spans="2:11" ht="24" customHeight="1" thickBot="1" x14ac:dyDescent="0.3">
      <c r="B8" s="68" t="s">
        <v>1213</v>
      </c>
      <c r="C8" s="240" t="s">
        <v>1214</v>
      </c>
      <c r="D8" s="35"/>
      <c r="E8" s="35"/>
      <c r="F8" s="35"/>
      <c r="G8" s="35"/>
      <c r="H8" s="35">
        <v>624.36210800000003</v>
      </c>
      <c r="I8" s="35"/>
      <c r="J8" s="35">
        <v>624.36210800000003</v>
      </c>
      <c r="K8" s="35"/>
    </row>
    <row r="9" spans="2:11" ht="24" customHeight="1" thickBot="1" x14ac:dyDescent="0.3">
      <c r="B9" s="68" t="s">
        <v>1215</v>
      </c>
      <c r="C9" s="240" t="s">
        <v>1149</v>
      </c>
      <c r="D9" s="35">
        <v>4792.4300065672778</v>
      </c>
      <c r="E9" s="35">
        <v>3842.7873544491367</v>
      </c>
      <c r="F9" s="35">
        <v>5196.437934422981</v>
      </c>
      <c r="G9" s="35">
        <v>4326.8214330299097</v>
      </c>
      <c r="H9" s="35">
        <v>11503.359799154576</v>
      </c>
      <c r="I9" s="35">
        <v>4269.6820291998283</v>
      </c>
      <c r="J9" s="35">
        <v>11150.520916902822</v>
      </c>
      <c r="K9" s="35">
        <v>4971.9994754650925</v>
      </c>
    </row>
    <row r="10" spans="2:11" ht="24" customHeight="1" thickBot="1" x14ac:dyDescent="0.3">
      <c r="B10" s="68" t="s">
        <v>1216</v>
      </c>
      <c r="C10" s="240" t="s">
        <v>1217</v>
      </c>
      <c r="D10" s="35">
        <v>985.91578593891097</v>
      </c>
      <c r="E10" s="35">
        <v>985.91578593891097</v>
      </c>
      <c r="F10" s="35">
        <v>1005.0843752366766</v>
      </c>
      <c r="G10" s="35">
        <v>1005.0843752366766</v>
      </c>
      <c r="H10" s="35">
        <v>443.69275458108888</v>
      </c>
      <c r="I10" s="35">
        <v>443.69275458108888</v>
      </c>
      <c r="J10" s="35">
        <v>447.48869451332337</v>
      </c>
      <c r="K10" s="35">
        <v>447.48869451332337</v>
      </c>
    </row>
    <row r="11" spans="2:11" ht="24" customHeight="1" thickBot="1" x14ac:dyDescent="0.3">
      <c r="B11" s="68" t="s">
        <v>1218</v>
      </c>
      <c r="C11" s="240" t="s">
        <v>1219</v>
      </c>
      <c r="D11" s="35">
        <v>107.73133574800642</v>
      </c>
      <c r="E11" s="35">
        <v>24.124796849493844</v>
      </c>
      <c r="F11" s="35">
        <v>106.54307418221056</v>
      </c>
      <c r="G11" s="35">
        <v>23.239684787821567</v>
      </c>
      <c r="H11" s="35">
        <v>278.48489608854214</v>
      </c>
      <c r="I11" s="35">
        <v>13.83242953550616</v>
      </c>
      <c r="J11" s="35">
        <v>272.4820212540543</v>
      </c>
      <c r="K11" s="35">
        <v>14.853731247178432</v>
      </c>
    </row>
    <row r="12" spans="2:11" ht="24" customHeight="1" thickBot="1" x14ac:dyDescent="0.3">
      <c r="B12" s="68" t="s">
        <v>1220</v>
      </c>
      <c r="C12" s="240" t="s">
        <v>1221</v>
      </c>
      <c r="D12" s="35">
        <v>2445.9605515312296</v>
      </c>
      <c r="E12" s="35">
        <v>2337.4885716517233</v>
      </c>
      <c r="F12" s="35">
        <v>2921.3718718782816</v>
      </c>
      <c r="G12" s="35">
        <v>2792.9200258937735</v>
      </c>
      <c r="H12" s="35">
        <v>3592.1080991564968</v>
      </c>
      <c r="I12" s="35">
        <v>3140.3231564869498</v>
      </c>
      <c r="J12" s="35">
        <v>4398.8564464775627</v>
      </c>
      <c r="K12" s="35">
        <v>3838.1333867491003</v>
      </c>
    </row>
    <row r="13" spans="2:11" ht="24" customHeight="1" thickBot="1" x14ac:dyDescent="0.3">
      <c r="B13" s="68" t="s">
        <v>1222</v>
      </c>
      <c r="C13" s="240" t="s">
        <v>1223</v>
      </c>
      <c r="D13" s="35">
        <v>1594.8702933666691</v>
      </c>
      <c r="E13" s="35">
        <v>1381.9750569046014</v>
      </c>
      <c r="F13" s="35">
        <v>1609.1191237713288</v>
      </c>
      <c r="G13" s="35">
        <v>1410.8784223417458</v>
      </c>
      <c r="H13" s="35">
        <v>1849.0980520683133</v>
      </c>
      <c r="I13" s="35">
        <v>1041.81521644183</v>
      </c>
      <c r="J13" s="35">
        <v>1840.495901555897</v>
      </c>
      <c r="K13" s="35">
        <v>1054.5410701138619</v>
      </c>
    </row>
    <row r="14" spans="2:11" ht="24" customHeight="1" thickBot="1" x14ac:dyDescent="0.3">
      <c r="B14" s="68" t="s">
        <v>1224</v>
      </c>
      <c r="C14" s="240" t="s">
        <v>1225</v>
      </c>
      <c r="D14" s="35">
        <v>757.01466108097839</v>
      </c>
      <c r="E14" s="35">
        <v>130.58607264467136</v>
      </c>
      <c r="F14" s="35">
        <v>637.92093744387466</v>
      </c>
      <c r="G14" s="35">
        <v>133.0896382697955</v>
      </c>
      <c r="H14" s="35">
        <v>6125.3843786276993</v>
      </c>
      <c r="I14" s="35">
        <v>118.15016209671427</v>
      </c>
      <c r="J14" s="35">
        <v>5022.4897089761253</v>
      </c>
      <c r="K14" s="35">
        <v>120.29567140522795</v>
      </c>
    </row>
    <row r="15" spans="2:11" ht="24" customHeight="1" thickBot="1" x14ac:dyDescent="0.3">
      <c r="B15" s="68" t="s">
        <v>1226</v>
      </c>
      <c r="C15" s="240" t="s">
        <v>927</v>
      </c>
      <c r="D15" s="35">
        <v>40177.983675620118</v>
      </c>
      <c r="E15" s="35">
        <v>10758.354601340003</v>
      </c>
      <c r="F15" s="359"/>
      <c r="G15" s="359"/>
      <c r="H15" s="35"/>
      <c r="I15" s="35"/>
      <c r="J15" s="359"/>
      <c r="K15" s="359"/>
    </row>
  </sheetData>
  <mergeCells count="5">
    <mergeCell ref="C2:K2"/>
    <mergeCell ref="D5:E5"/>
    <mergeCell ref="F5:G5"/>
    <mergeCell ref="H5:I5"/>
    <mergeCell ref="J5:K5"/>
  </mergeCells>
  <conditionalFormatting sqref="D7:K15">
    <cfRule type="cellIs" dxfId="10" priority="1" stopIfTrue="1" operator="lessThan">
      <formula>0</formula>
    </cfRule>
  </conditionalFormatting>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14BE4-769A-43AE-9E8D-82D1F2CD98BC}">
  <dimension ref="B2:G7"/>
  <sheetViews>
    <sheetView showGridLines="0" workbookViewId="0">
      <selection activeCell="M16" sqref="M16"/>
    </sheetView>
  </sheetViews>
  <sheetFormatPr defaultRowHeight="15" x14ac:dyDescent="0.25"/>
  <cols>
    <col min="1" max="1" width="2.140625" customWidth="1"/>
    <col min="3" max="3" width="60.7109375" customWidth="1"/>
    <col min="4" max="7" width="15.7109375" customWidth="1"/>
  </cols>
  <sheetData>
    <row r="2" spans="2:7" ht="30" customHeight="1" x14ac:dyDescent="0.25">
      <c r="B2" s="511" t="s">
        <v>310</v>
      </c>
      <c r="C2" s="511"/>
      <c r="D2" s="511"/>
      <c r="E2" s="511"/>
      <c r="F2" s="511"/>
      <c r="G2" s="511"/>
    </row>
    <row r="5" spans="2:7" ht="15.75" thickBot="1" x14ac:dyDescent="0.3">
      <c r="C5" s="114"/>
      <c r="D5" s="519" t="s">
        <v>264</v>
      </c>
      <c r="E5" s="515"/>
      <c r="F5" s="519" t="s">
        <v>311</v>
      </c>
      <c r="G5" s="515"/>
    </row>
    <row r="6" spans="2:7" ht="15.75" thickBot="1" x14ac:dyDescent="0.3">
      <c r="C6" s="114"/>
      <c r="D6" s="98">
        <v>44561</v>
      </c>
      <c r="E6" s="99">
        <v>44196</v>
      </c>
      <c r="F6" s="98">
        <v>44561</v>
      </c>
      <c r="G6" s="99">
        <v>44195</v>
      </c>
    </row>
    <row r="7" spans="2:7" ht="30" customHeight="1" thickBot="1" x14ac:dyDescent="0.3">
      <c r="B7" s="101">
        <v>1</v>
      </c>
      <c r="C7" s="102" t="s">
        <v>312</v>
      </c>
      <c r="D7" s="103">
        <v>2600.8000000000002</v>
      </c>
      <c r="E7" s="104">
        <v>2523</v>
      </c>
      <c r="F7" s="103">
        <v>9622.7999999999993</v>
      </c>
      <c r="G7" s="104">
        <v>9390.7720000000008</v>
      </c>
    </row>
  </sheetData>
  <mergeCells count="3">
    <mergeCell ref="B2:G2"/>
    <mergeCell ref="D5:E5"/>
    <mergeCell ref="F5:G5"/>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0899E-CE6A-4D3F-9671-C6A2DB25E353}">
  <dimension ref="B2:K21"/>
  <sheetViews>
    <sheetView showGridLines="0" zoomScaleNormal="100" workbookViewId="0"/>
  </sheetViews>
  <sheetFormatPr defaultRowHeight="12" x14ac:dyDescent="0.2"/>
  <cols>
    <col min="1" max="1" width="2.140625" style="357" customWidth="1"/>
    <col min="2" max="2" width="8.5703125" style="357" customWidth="1"/>
    <col min="3" max="3" width="42.85546875" style="357" customWidth="1"/>
    <col min="4" max="7" width="18.7109375" style="357" customWidth="1"/>
    <col min="8" max="16384" width="9.140625" style="357"/>
  </cols>
  <sheetData>
    <row r="2" spans="2:11" ht="30" customHeight="1" x14ac:dyDescent="0.25">
      <c r="B2" s="392"/>
      <c r="C2" s="511" t="s">
        <v>1227</v>
      </c>
      <c r="D2" s="537"/>
      <c r="E2" s="537"/>
      <c r="F2" s="537"/>
      <c r="G2" s="537"/>
      <c r="H2" s="355"/>
      <c r="I2" s="351"/>
      <c r="J2" s="351"/>
      <c r="K2" s="351"/>
    </row>
    <row r="3" spans="2:11" x14ac:dyDescent="0.2">
      <c r="B3" s="392"/>
      <c r="C3" s="393"/>
      <c r="D3" s="394"/>
      <c r="E3" s="394"/>
      <c r="F3" s="394"/>
      <c r="G3" s="394"/>
    </row>
    <row r="4" spans="2:11" x14ac:dyDescent="0.2">
      <c r="B4" s="385"/>
      <c r="C4" s="385"/>
      <c r="D4" s="386"/>
      <c r="E4" s="386"/>
      <c r="F4" s="386"/>
      <c r="G4" s="386"/>
    </row>
    <row r="5" spans="2:11" ht="24" customHeight="1" x14ac:dyDescent="0.2">
      <c r="B5" s="392"/>
      <c r="C5" s="395"/>
      <c r="D5" s="842" t="s">
        <v>1228</v>
      </c>
      <c r="E5" s="628"/>
      <c r="F5" s="846" t="s">
        <v>1229</v>
      </c>
      <c r="G5" s="545"/>
    </row>
    <row r="6" spans="2:11" ht="24" customHeight="1" x14ac:dyDescent="0.2">
      <c r="B6" s="392"/>
      <c r="C6" s="395"/>
      <c r="D6" s="845"/>
      <c r="E6" s="628"/>
      <c r="F6" s="847" t="s">
        <v>1230</v>
      </c>
      <c r="G6" s="551"/>
    </row>
    <row r="7" spans="2:11" ht="60" customHeight="1" thickBot="1" x14ac:dyDescent="0.25">
      <c r="B7" s="384"/>
      <c r="C7" s="388" t="s">
        <v>1208</v>
      </c>
      <c r="D7" s="389"/>
      <c r="E7" s="390" t="s">
        <v>1209</v>
      </c>
      <c r="F7" s="391"/>
      <c r="G7" s="390" t="s">
        <v>1210</v>
      </c>
    </row>
    <row r="8" spans="2:11" ht="24" customHeight="1" thickBot="1" x14ac:dyDescent="0.25">
      <c r="B8" s="101" t="s">
        <v>1231</v>
      </c>
      <c r="C8" s="352" t="s">
        <v>1232</v>
      </c>
      <c r="D8" s="33">
        <v>716.477622198586</v>
      </c>
      <c r="E8" s="33">
        <v>698.00652355864008</v>
      </c>
      <c r="F8" s="33">
        <v>3647.4215879414151</v>
      </c>
      <c r="G8" s="33">
        <v>2462.656082473447</v>
      </c>
    </row>
    <row r="9" spans="2:11" ht="24" customHeight="1" thickBot="1" x14ac:dyDescent="0.25">
      <c r="B9" s="68" t="s">
        <v>1233</v>
      </c>
      <c r="C9" s="240" t="s">
        <v>1234</v>
      </c>
      <c r="D9" s="35"/>
      <c r="E9" s="35"/>
      <c r="F9" s="35"/>
      <c r="G9" s="35"/>
    </row>
    <row r="10" spans="2:11" ht="24" customHeight="1" thickBot="1" x14ac:dyDescent="0.25">
      <c r="B10" s="68" t="s">
        <v>1235</v>
      </c>
      <c r="C10" s="240" t="s">
        <v>1214</v>
      </c>
      <c r="D10" s="35"/>
      <c r="E10" s="35"/>
      <c r="F10" s="35"/>
      <c r="G10" s="35"/>
    </row>
    <row r="11" spans="2:11" ht="24" customHeight="1" thickBot="1" x14ac:dyDescent="0.25">
      <c r="B11" s="68" t="s">
        <v>1236</v>
      </c>
      <c r="C11" s="240" t="s">
        <v>1149</v>
      </c>
      <c r="D11" s="35">
        <v>716.477622198586</v>
      </c>
      <c r="E11" s="35">
        <v>698.00652355864008</v>
      </c>
      <c r="F11" s="35">
        <v>3516.5548878014151</v>
      </c>
      <c r="G11" s="35">
        <v>2462.656082473447</v>
      </c>
    </row>
    <row r="12" spans="2:11" ht="24" customHeight="1" thickBot="1" x14ac:dyDescent="0.25">
      <c r="B12" s="68" t="s">
        <v>1237</v>
      </c>
      <c r="C12" s="240" t="s">
        <v>1217</v>
      </c>
      <c r="D12" s="35"/>
      <c r="E12" s="35"/>
      <c r="F12" s="35"/>
      <c r="G12" s="35"/>
    </row>
    <row r="13" spans="2:11" ht="24" customHeight="1" thickBot="1" x14ac:dyDescent="0.25">
      <c r="B13" s="68" t="s">
        <v>1238</v>
      </c>
      <c r="C13" s="240" t="s">
        <v>1219</v>
      </c>
      <c r="D13" s="35"/>
      <c r="E13" s="35"/>
      <c r="F13" s="35">
        <v>119.08825499999999</v>
      </c>
      <c r="G13" s="35">
        <v>11.39452</v>
      </c>
    </row>
    <row r="14" spans="2:11" ht="24" customHeight="1" thickBot="1" x14ac:dyDescent="0.25">
      <c r="B14" s="68" t="s">
        <v>1239</v>
      </c>
      <c r="C14" s="240" t="s">
        <v>1221</v>
      </c>
      <c r="D14" s="35">
        <v>716.477622198586</v>
      </c>
      <c r="E14" s="35">
        <v>698.00652355864008</v>
      </c>
      <c r="F14" s="35">
        <v>2417.6011874734472</v>
      </c>
      <c r="G14" s="35">
        <v>2397.2172274734467</v>
      </c>
    </row>
    <row r="15" spans="2:11" ht="24" customHeight="1" thickBot="1" x14ac:dyDescent="0.25">
      <c r="B15" s="68" t="s">
        <v>1240</v>
      </c>
      <c r="C15" s="240" t="s">
        <v>1223</v>
      </c>
      <c r="D15" s="35"/>
      <c r="E15" s="35"/>
      <c r="F15" s="35">
        <v>448.5169699999999</v>
      </c>
      <c r="G15" s="35">
        <v>9.7814049999999995</v>
      </c>
    </row>
    <row r="16" spans="2:11" ht="24" customHeight="1" thickBot="1" x14ac:dyDescent="0.25">
      <c r="B16" s="68" t="s">
        <v>1241</v>
      </c>
      <c r="C16" s="240" t="s">
        <v>1225</v>
      </c>
      <c r="D16" s="35"/>
      <c r="E16" s="35"/>
      <c r="F16" s="35">
        <v>605.59277999999983</v>
      </c>
      <c r="G16" s="35">
        <v>36.710494999999995</v>
      </c>
    </row>
    <row r="17" spans="2:7" ht="24" customHeight="1" thickBot="1" x14ac:dyDescent="0.25">
      <c r="B17" s="68" t="s">
        <v>1242</v>
      </c>
      <c r="C17" s="240" t="s">
        <v>1243</v>
      </c>
      <c r="D17" s="35"/>
      <c r="E17" s="35"/>
      <c r="F17" s="35">
        <v>151.32288467000001</v>
      </c>
      <c r="G17" s="35"/>
    </row>
    <row r="18" spans="2:7" ht="24" customHeight="1" thickBot="1" x14ac:dyDescent="0.25">
      <c r="B18" s="68" t="s">
        <v>1244</v>
      </c>
      <c r="C18" s="240" t="s">
        <v>1245</v>
      </c>
      <c r="D18" s="35"/>
      <c r="E18" s="35"/>
      <c r="F18" s="35"/>
      <c r="G18" s="35"/>
    </row>
    <row r="19" spans="2:7" ht="24" customHeight="1" thickBot="1" x14ac:dyDescent="0.25">
      <c r="B19" s="396" t="s">
        <v>1246</v>
      </c>
      <c r="C19" s="397" t="s">
        <v>1247</v>
      </c>
      <c r="D19" s="35"/>
      <c r="E19" s="35"/>
      <c r="F19" s="35">
        <v>639.8090950000003</v>
      </c>
      <c r="G19" s="35"/>
    </row>
    <row r="20" spans="2:7" ht="24" customHeight="1" thickBot="1" x14ac:dyDescent="0.25">
      <c r="B20" s="396">
        <v>241</v>
      </c>
      <c r="C20" s="397" t="s">
        <v>1248</v>
      </c>
      <c r="D20" s="359"/>
      <c r="E20" s="359"/>
      <c r="F20" s="33"/>
      <c r="G20" s="33"/>
    </row>
    <row r="21" spans="2:7" ht="24" customHeight="1" thickBot="1" x14ac:dyDescent="0.25">
      <c r="B21" s="396">
        <v>250</v>
      </c>
      <c r="C21" s="397" t="s">
        <v>1249</v>
      </c>
      <c r="D21" s="33">
        <v>46896.893958877117</v>
      </c>
      <c r="E21" s="33">
        <v>16253.243539118013</v>
      </c>
      <c r="F21" s="359"/>
      <c r="G21" s="359"/>
    </row>
  </sheetData>
  <mergeCells count="4">
    <mergeCell ref="C2:G2"/>
    <mergeCell ref="D5:E6"/>
    <mergeCell ref="F5:G5"/>
    <mergeCell ref="F6:G6"/>
  </mergeCells>
  <conditionalFormatting sqref="D3:G3">
    <cfRule type="cellIs" dxfId="9" priority="7" stopIfTrue="1" operator="lessThan">
      <formula>0</formula>
    </cfRule>
  </conditionalFormatting>
  <conditionalFormatting sqref="D9:G19">
    <cfRule type="cellIs" dxfId="8" priority="6" stopIfTrue="1" operator="lessThan">
      <formula>0</formula>
    </cfRule>
  </conditionalFormatting>
  <conditionalFormatting sqref="F20:G20">
    <cfRule type="cellIs" dxfId="7" priority="5" stopIfTrue="1" operator="lessThan">
      <formula>0</formula>
    </cfRule>
  </conditionalFormatting>
  <conditionalFormatting sqref="D21:E21">
    <cfRule type="cellIs" dxfId="6" priority="4" stopIfTrue="1" operator="lessThan">
      <formula>0</formula>
    </cfRule>
  </conditionalFormatting>
  <conditionalFormatting sqref="D8:G8">
    <cfRule type="cellIs" dxfId="5" priority="3" stopIfTrue="1" operator="lessThan">
      <formula>0</formula>
    </cfRule>
  </conditionalFormatting>
  <conditionalFormatting sqref="D20:E20">
    <cfRule type="cellIs" dxfId="4" priority="2" stopIfTrue="1" operator="lessThan">
      <formula>0</formula>
    </cfRule>
  </conditionalFormatting>
  <conditionalFormatting sqref="F21:G21">
    <cfRule type="cellIs" dxfId="3" priority="1" stopIfTrue="1" operator="lessThan">
      <formula>0</formula>
    </cfRule>
  </conditionalFormatting>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C178E-6349-4868-B5E8-EBBDDF836885}">
  <dimension ref="B2:E9"/>
  <sheetViews>
    <sheetView showGridLines="0" workbookViewId="0">
      <selection activeCell="G2" sqref="G2"/>
    </sheetView>
  </sheetViews>
  <sheetFormatPr defaultRowHeight="15" x14ac:dyDescent="0.25"/>
  <cols>
    <col min="1" max="1" width="2.140625" style="351" customWidth="1"/>
    <col min="2" max="2" width="8.5703125" style="351" customWidth="1"/>
    <col min="3" max="3" width="38.5703125" style="351" customWidth="1"/>
    <col min="4" max="5" width="25.7109375" style="351" customWidth="1"/>
    <col min="6" max="16384" width="9.140625" style="351"/>
  </cols>
  <sheetData>
    <row r="2" spans="2:5" ht="30" customHeight="1" x14ac:dyDescent="0.25">
      <c r="B2" s="511" t="s">
        <v>1250</v>
      </c>
      <c r="C2" s="513"/>
      <c r="D2" s="513"/>
      <c r="E2" s="513"/>
    </row>
    <row r="3" spans="2:5" x14ac:dyDescent="0.25">
      <c r="B3" s="398"/>
      <c r="D3" s="848"/>
      <c r="E3" s="849"/>
    </row>
    <row r="4" spans="2:5" ht="64.5" customHeight="1" thickBot="1" x14ac:dyDescent="0.3">
      <c r="C4" s="399" t="s">
        <v>1251</v>
      </c>
      <c r="D4" s="71" t="s">
        <v>1252</v>
      </c>
      <c r="E4" s="71" t="s">
        <v>1253</v>
      </c>
    </row>
    <row r="5" spans="2:5" ht="24" customHeight="1" thickBot="1" x14ac:dyDescent="0.3">
      <c r="B5" s="32" t="s">
        <v>1211</v>
      </c>
      <c r="C5" s="32" t="s">
        <v>1254</v>
      </c>
      <c r="D5" s="35">
        <v>34837.398015069135</v>
      </c>
      <c r="E5" s="35">
        <v>43049.473024560328</v>
      </c>
    </row>
    <row r="6" spans="2:5" ht="24" customHeight="1" thickBot="1" x14ac:dyDescent="0.3">
      <c r="B6" s="32" t="s">
        <v>1255</v>
      </c>
      <c r="C6" s="32" t="s">
        <v>918</v>
      </c>
      <c r="D6" s="35">
        <v>9902.7661419429423</v>
      </c>
      <c r="E6" s="35">
        <v>11140.549230232755</v>
      </c>
    </row>
    <row r="7" spans="2:5" ht="24" customHeight="1" thickBot="1" x14ac:dyDescent="0.3">
      <c r="B7" s="32" t="s">
        <v>1256</v>
      </c>
      <c r="C7" s="32" t="s">
        <v>1257</v>
      </c>
      <c r="D7" s="35">
        <v>15497.843750004959</v>
      </c>
      <c r="E7" s="35">
        <v>19980.652026406497</v>
      </c>
    </row>
    <row r="8" spans="2:5" ht="24" customHeight="1" thickBot="1" x14ac:dyDescent="0.3">
      <c r="B8" s="32" t="s">
        <v>1224</v>
      </c>
      <c r="C8" s="32" t="s">
        <v>1258</v>
      </c>
      <c r="D8" s="35">
        <v>7816.7386889999607</v>
      </c>
      <c r="E8" s="35">
        <v>9719.6113026514522</v>
      </c>
    </row>
    <row r="9" spans="2:5" ht="24" customHeight="1" thickBot="1" x14ac:dyDescent="0.3">
      <c r="B9" s="32" t="s">
        <v>1259</v>
      </c>
      <c r="C9" s="32" t="s">
        <v>1260</v>
      </c>
      <c r="D9" s="35">
        <v>7776.1808229999997</v>
      </c>
      <c r="E9" s="35">
        <v>9680.4200503605953</v>
      </c>
    </row>
  </sheetData>
  <mergeCells count="2">
    <mergeCell ref="B2:E2"/>
    <mergeCell ref="D3:E3"/>
  </mergeCells>
  <conditionalFormatting sqref="D7:E9">
    <cfRule type="cellIs" dxfId="2" priority="1" stopIfTrue="1" operator="lessThan">
      <formula>0</formula>
    </cfRule>
  </conditionalFormatting>
  <conditionalFormatting sqref="D5:E5">
    <cfRule type="cellIs" dxfId="1" priority="3" stopIfTrue="1" operator="lessThan">
      <formula>0</formula>
    </cfRule>
  </conditionalFormatting>
  <conditionalFormatting sqref="D6:E6">
    <cfRule type="cellIs" dxfId="0" priority="2" stopIfTrue="1" operator="lessThan">
      <formula>0</formula>
    </cfRule>
  </conditionalFormatting>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C5473-124F-44C2-8C34-410E02F4E865}">
  <dimension ref="B2:H17"/>
  <sheetViews>
    <sheetView showGridLines="0" workbookViewId="0">
      <selection activeCell="L8" sqref="L8"/>
    </sheetView>
  </sheetViews>
  <sheetFormatPr defaultRowHeight="14.25" x14ac:dyDescent="0.2"/>
  <cols>
    <col min="1" max="1" width="2.140625" style="60" customWidth="1"/>
    <col min="2" max="2" width="8.5703125" style="60" customWidth="1"/>
    <col min="3" max="3" width="42.85546875" style="60" customWidth="1"/>
    <col min="4" max="8" width="15.7109375" style="60" customWidth="1"/>
    <col min="9" max="16384" width="9.140625" style="60"/>
  </cols>
  <sheetData>
    <row r="2" spans="2:8" ht="30" customHeight="1" x14ac:dyDescent="0.25">
      <c r="B2" s="511" t="s">
        <v>704</v>
      </c>
      <c r="C2" s="513"/>
      <c r="D2" s="513"/>
      <c r="E2" s="513"/>
      <c r="F2" s="513"/>
      <c r="G2" s="513"/>
      <c r="H2" s="513"/>
    </row>
    <row r="3" spans="2:8" x14ac:dyDescent="0.2">
      <c r="B3" s="235"/>
      <c r="C3" s="235"/>
      <c r="D3" s="235"/>
      <c r="E3" s="235"/>
      <c r="F3" s="235"/>
      <c r="G3" s="235"/>
      <c r="H3" s="235"/>
    </row>
    <row r="4" spans="2:8" ht="27" customHeight="1" x14ac:dyDescent="0.2">
      <c r="C4" s="235"/>
      <c r="D4" s="235"/>
      <c r="E4" s="235"/>
      <c r="F4" s="235"/>
      <c r="G4" s="235"/>
      <c r="H4" s="151">
        <v>44561</v>
      </c>
    </row>
    <row r="5" spans="2:8" ht="24.75" customHeight="1" x14ac:dyDescent="0.2">
      <c r="B5" s="236"/>
      <c r="C5" s="237"/>
      <c r="D5" s="850" t="s">
        <v>705</v>
      </c>
      <c r="E5" s="850"/>
      <c r="F5" s="851"/>
      <c r="G5" s="852" t="s">
        <v>538</v>
      </c>
      <c r="H5" s="854" t="s">
        <v>311</v>
      </c>
    </row>
    <row r="6" spans="2:8" ht="24.75" customHeight="1" thickBot="1" x14ac:dyDescent="0.25">
      <c r="B6" s="238"/>
      <c r="C6" s="239"/>
      <c r="D6" s="185" t="s">
        <v>706</v>
      </c>
      <c r="E6" s="186" t="s">
        <v>707</v>
      </c>
      <c r="F6" s="186" t="s">
        <v>708</v>
      </c>
      <c r="G6" s="853"/>
      <c r="H6" s="853"/>
    </row>
    <row r="7" spans="2:8" ht="24.75" customHeight="1" thickBot="1" x14ac:dyDescent="0.25">
      <c r="B7" s="101">
        <v>1</v>
      </c>
      <c r="C7" s="102" t="s">
        <v>709</v>
      </c>
      <c r="D7" s="35"/>
      <c r="E7" s="35"/>
      <c r="F7" s="35"/>
      <c r="G7" s="35"/>
      <c r="H7" s="35"/>
    </row>
    <row r="8" spans="2:8" ht="24.75" customHeight="1" thickBot="1" x14ac:dyDescent="0.25">
      <c r="B8" s="101">
        <v>2</v>
      </c>
      <c r="C8" s="102" t="s">
        <v>710</v>
      </c>
      <c r="D8" s="35">
        <v>1970.47</v>
      </c>
      <c r="E8" s="35">
        <v>2054.2860000000001</v>
      </c>
      <c r="F8" s="35">
        <v>2150.1529999999998</v>
      </c>
      <c r="G8" s="35"/>
      <c r="H8" s="35"/>
    </row>
    <row r="9" spans="2:8" ht="24.75" customHeight="1" thickBot="1" x14ac:dyDescent="0.25">
      <c r="B9" s="68">
        <v>3</v>
      </c>
      <c r="C9" s="240" t="s">
        <v>711</v>
      </c>
      <c r="D9" s="35">
        <v>1970.47</v>
      </c>
      <c r="E9" s="35">
        <v>2054.2860000000001</v>
      </c>
      <c r="F9" s="241">
        <v>2150.1529999999998</v>
      </c>
      <c r="G9" s="241">
        <v>274.61599999999999</v>
      </c>
      <c r="H9" s="241">
        <v>3432.701</v>
      </c>
    </row>
    <row r="10" spans="2:8" ht="24.75" customHeight="1" thickBot="1" x14ac:dyDescent="0.25">
      <c r="B10" s="68">
        <v>4</v>
      </c>
      <c r="C10" s="240" t="s">
        <v>712</v>
      </c>
      <c r="D10" s="35"/>
      <c r="E10" s="35"/>
      <c r="F10" s="241"/>
      <c r="G10" s="242"/>
      <c r="H10" s="243"/>
    </row>
    <row r="11" spans="2:8" ht="24.75" customHeight="1" thickBot="1" x14ac:dyDescent="0.25">
      <c r="B11" s="101">
        <v>5</v>
      </c>
      <c r="C11" s="102" t="s">
        <v>713</v>
      </c>
      <c r="D11" s="35"/>
      <c r="E11" s="35"/>
      <c r="F11" s="35"/>
      <c r="G11" s="35"/>
      <c r="H11" s="35"/>
    </row>
    <row r="16" spans="2:8" x14ac:dyDescent="0.2">
      <c r="D16" s="66"/>
      <c r="E16" s="66"/>
      <c r="F16" s="66"/>
    </row>
    <row r="17" spans="4:8" x14ac:dyDescent="0.2">
      <c r="D17" s="66"/>
      <c r="E17" s="66"/>
      <c r="F17" s="66"/>
      <c r="G17" s="66"/>
      <c r="H17" s="66"/>
    </row>
  </sheetData>
  <mergeCells count="4">
    <mergeCell ref="B2:H2"/>
    <mergeCell ref="D5:F5"/>
    <mergeCell ref="G5:G6"/>
    <mergeCell ref="H5:H6"/>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DDB3F-C1D2-414D-A3B9-9716A766C92D}">
  <dimension ref="B2:R25"/>
  <sheetViews>
    <sheetView showGridLines="0" zoomScale="110" zoomScaleNormal="110" workbookViewId="0">
      <selection activeCell="J7" sqref="J7"/>
    </sheetView>
  </sheetViews>
  <sheetFormatPr defaultRowHeight="15" x14ac:dyDescent="0.25"/>
  <cols>
    <col min="1" max="1" width="2.140625" style="500" customWidth="1"/>
    <col min="2" max="2" width="8.5703125" style="500" customWidth="1"/>
    <col min="3" max="3" width="14.28515625" style="500" customWidth="1"/>
    <col min="4" max="4" width="28.5703125" style="500" customWidth="1"/>
    <col min="5" max="8" width="15.7109375" style="500" customWidth="1"/>
    <col min="9" max="16384" width="9.140625" style="500"/>
  </cols>
  <sheetData>
    <row r="2" spans="2:18" ht="30" customHeight="1" x14ac:dyDescent="0.25">
      <c r="B2" s="855"/>
      <c r="C2" s="511" t="s">
        <v>1735</v>
      </c>
      <c r="D2" s="556"/>
      <c r="E2" s="556"/>
      <c r="F2" s="556"/>
      <c r="G2" s="556"/>
      <c r="H2" s="556"/>
      <c r="I2" s="501"/>
      <c r="J2" s="501"/>
      <c r="K2" s="501"/>
      <c r="L2" s="501"/>
      <c r="M2" s="501"/>
      <c r="N2" s="501"/>
      <c r="O2" s="501"/>
      <c r="P2" s="501"/>
      <c r="Q2" s="501"/>
      <c r="R2" s="501"/>
    </row>
    <row r="3" spans="2:18" ht="15.75" customHeight="1" x14ac:dyDescent="0.25">
      <c r="B3" s="855"/>
      <c r="C3" s="501"/>
      <c r="D3" s="503"/>
      <c r="E3" s="503"/>
      <c r="F3" s="503"/>
      <c r="G3" s="503"/>
      <c r="H3" s="503"/>
      <c r="I3" s="501"/>
      <c r="J3" s="501"/>
      <c r="K3" s="501"/>
      <c r="L3" s="501"/>
      <c r="M3" s="501"/>
      <c r="N3" s="501"/>
      <c r="O3" s="501"/>
      <c r="P3" s="501"/>
      <c r="Q3" s="501"/>
      <c r="R3" s="501"/>
    </row>
    <row r="4" spans="2:18" ht="27" customHeight="1" x14ac:dyDescent="0.25">
      <c r="B4" s="855"/>
      <c r="C4" s="855"/>
      <c r="D4" s="855"/>
      <c r="E4" s="855"/>
      <c r="F4" s="855"/>
      <c r="G4" s="855"/>
      <c r="H4" s="151"/>
    </row>
    <row r="5" spans="2:18" ht="39" thickBot="1" x14ac:dyDescent="0.3">
      <c r="B5" s="855"/>
      <c r="C5" s="856" t="s">
        <v>1736</v>
      </c>
      <c r="D5" s="857"/>
      <c r="E5" s="858" t="s">
        <v>1737</v>
      </c>
      <c r="F5" s="858" t="s">
        <v>1738</v>
      </c>
      <c r="G5" s="858" t="s">
        <v>1739</v>
      </c>
      <c r="H5" s="858" t="s">
        <v>1740</v>
      </c>
    </row>
    <row r="6" spans="2:18" ht="15.75" customHeight="1" thickBot="1" x14ac:dyDescent="0.3">
      <c r="B6" s="101">
        <v>1</v>
      </c>
      <c r="C6" s="859" t="s">
        <v>1741</v>
      </c>
      <c r="D6" s="499" t="s">
        <v>1742</v>
      </c>
      <c r="E6" s="860">
        <v>13</v>
      </c>
      <c r="F6" s="861">
        <v>5</v>
      </c>
      <c r="G6" s="861">
        <v>36</v>
      </c>
      <c r="H6" s="862">
        <v>167</v>
      </c>
    </row>
    <row r="7" spans="2:18" ht="15.75" thickBot="1" x14ac:dyDescent="0.3">
      <c r="B7" s="101">
        <v>2</v>
      </c>
      <c r="C7" s="863"/>
      <c r="D7" s="499" t="s">
        <v>1743</v>
      </c>
      <c r="E7" s="864">
        <v>1081592</v>
      </c>
      <c r="F7" s="865">
        <v>3118584</v>
      </c>
      <c r="G7" s="865">
        <v>8241080.5962941181</v>
      </c>
      <c r="H7" s="866">
        <v>26961136.829971571</v>
      </c>
    </row>
    <row r="8" spans="2:18" ht="15.75" thickBot="1" x14ac:dyDescent="0.3">
      <c r="B8" s="68">
        <v>3</v>
      </c>
      <c r="C8" s="863"/>
      <c r="D8" s="240" t="s">
        <v>1744</v>
      </c>
      <c r="E8" s="182">
        <v>1081592</v>
      </c>
      <c r="F8" s="182">
        <v>2370901</v>
      </c>
      <c r="G8" s="182">
        <v>6518729</v>
      </c>
      <c r="H8" s="182">
        <v>21706408.800000001</v>
      </c>
    </row>
    <row r="9" spans="2:18" ht="24.75" thickBot="1" x14ac:dyDescent="0.3">
      <c r="B9" s="68" t="s">
        <v>1745</v>
      </c>
      <c r="C9" s="863"/>
      <c r="D9" s="240" t="s">
        <v>1746</v>
      </c>
      <c r="E9" s="33"/>
      <c r="F9" s="33"/>
      <c r="G9" s="33"/>
      <c r="H9" s="33"/>
    </row>
    <row r="10" spans="2:18" ht="36.75" thickBot="1" x14ac:dyDescent="0.3">
      <c r="B10" s="68">
        <v>5</v>
      </c>
      <c r="C10" s="863"/>
      <c r="D10" s="240" t="s">
        <v>1747</v>
      </c>
      <c r="E10" s="33"/>
      <c r="F10" s="33"/>
      <c r="G10" s="33"/>
      <c r="H10" s="33"/>
    </row>
    <row r="11" spans="2:18" ht="15.75" thickBot="1" x14ac:dyDescent="0.3">
      <c r="B11" s="68" t="s">
        <v>1748</v>
      </c>
      <c r="C11" s="863"/>
      <c r="D11" s="240" t="s">
        <v>1749</v>
      </c>
      <c r="E11" s="33"/>
      <c r="F11" s="33"/>
      <c r="G11" s="33"/>
      <c r="H11" s="33"/>
    </row>
    <row r="12" spans="2:18" ht="15.75" thickBot="1" x14ac:dyDescent="0.3">
      <c r="B12" s="68">
        <v>7</v>
      </c>
      <c r="C12" s="867"/>
      <c r="D12" s="240" t="s">
        <v>1750</v>
      </c>
      <c r="E12" s="38"/>
      <c r="F12" s="38">
        <v>747683</v>
      </c>
      <c r="G12" s="38">
        <v>1722351.5962941176</v>
      </c>
      <c r="H12" s="38">
        <v>5254728.0299715688</v>
      </c>
    </row>
    <row r="13" spans="2:18" ht="15.75" customHeight="1" thickBot="1" x14ac:dyDescent="0.3">
      <c r="B13" s="101">
        <v>9</v>
      </c>
      <c r="C13" s="859" t="s">
        <v>1751</v>
      </c>
      <c r="D13" s="499" t="s">
        <v>1742</v>
      </c>
      <c r="E13" s="43"/>
      <c r="F13" s="43">
        <v>5</v>
      </c>
      <c r="G13" s="43">
        <v>36</v>
      </c>
      <c r="H13" s="43">
        <v>167</v>
      </c>
    </row>
    <row r="14" spans="2:18" ht="15.75" thickBot="1" x14ac:dyDescent="0.3">
      <c r="B14" s="101">
        <v>10</v>
      </c>
      <c r="C14" s="863"/>
      <c r="D14" s="499" t="s">
        <v>1752</v>
      </c>
      <c r="E14" s="43"/>
      <c r="F14" s="43">
        <v>916150</v>
      </c>
      <c r="G14" s="43">
        <v>2001506</v>
      </c>
      <c r="H14" s="43">
        <v>5376037</v>
      </c>
    </row>
    <row r="15" spans="2:18" ht="15.75" thickBot="1" x14ac:dyDescent="0.3">
      <c r="B15" s="68">
        <v>11</v>
      </c>
      <c r="C15" s="863"/>
      <c r="D15" s="240" t="s">
        <v>1744</v>
      </c>
      <c r="E15" s="182"/>
      <c r="F15" s="182">
        <v>458075</v>
      </c>
      <c r="G15" s="182">
        <v>317246</v>
      </c>
      <c r="H15" s="182">
        <v>663347</v>
      </c>
    </row>
    <row r="16" spans="2:18" ht="15.75" thickBot="1" x14ac:dyDescent="0.3">
      <c r="B16" s="68">
        <v>12</v>
      </c>
      <c r="C16" s="863"/>
      <c r="D16" s="240" t="s">
        <v>1753</v>
      </c>
      <c r="E16" s="33"/>
      <c r="F16" s="33">
        <v>242283</v>
      </c>
      <c r="G16" s="33">
        <v>23076</v>
      </c>
      <c r="H16" s="33"/>
    </row>
    <row r="17" spans="2:8" ht="24.75" thickBot="1" x14ac:dyDescent="0.3">
      <c r="B17" s="68" t="s">
        <v>1754</v>
      </c>
      <c r="C17" s="863"/>
      <c r="D17" s="240" t="s">
        <v>1746</v>
      </c>
      <c r="E17" s="33"/>
      <c r="F17" s="33"/>
      <c r="G17" s="33"/>
      <c r="H17" s="33"/>
    </row>
    <row r="18" spans="2:8" ht="15.75" thickBot="1" x14ac:dyDescent="0.3">
      <c r="B18" s="68" t="s">
        <v>1755</v>
      </c>
      <c r="C18" s="863"/>
      <c r="D18" s="240" t="s">
        <v>1753</v>
      </c>
      <c r="E18" s="33"/>
      <c r="F18" s="33"/>
      <c r="G18" s="33"/>
      <c r="H18" s="33"/>
    </row>
    <row r="19" spans="2:8" ht="36.75" thickBot="1" x14ac:dyDescent="0.3">
      <c r="B19" s="68" t="s">
        <v>1756</v>
      </c>
      <c r="C19" s="863"/>
      <c r="D19" s="240" t="s">
        <v>1747</v>
      </c>
      <c r="E19" s="33"/>
      <c r="F19" s="33">
        <v>458075</v>
      </c>
      <c r="G19" s="33">
        <v>1684260</v>
      </c>
      <c r="H19" s="33">
        <v>4712690</v>
      </c>
    </row>
    <row r="20" spans="2:8" ht="15.75" thickBot="1" x14ac:dyDescent="0.3">
      <c r="B20" s="68" t="s">
        <v>1757</v>
      </c>
      <c r="C20" s="863"/>
      <c r="D20" s="240" t="s">
        <v>1753</v>
      </c>
      <c r="E20" s="33"/>
      <c r="F20" s="33">
        <v>242283</v>
      </c>
      <c r="G20" s="33">
        <v>23076</v>
      </c>
      <c r="H20" s="33"/>
    </row>
    <row r="21" spans="2:8" ht="15.75" thickBot="1" x14ac:dyDescent="0.3">
      <c r="B21" s="68" t="s">
        <v>1758</v>
      </c>
      <c r="C21" s="863"/>
      <c r="D21" s="240" t="s">
        <v>1749</v>
      </c>
      <c r="E21" s="33"/>
      <c r="F21" s="33"/>
      <c r="G21" s="33"/>
      <c r="H21" s="33"/>
    </row>
    <row r="22" spans="2:8" ht="15.75" thickBot="1" x14ac:dyDescent="0.3">
      <c r="B22" s="68" t="s">
        <v>1759</v>
      </c>
      <c r="C22" s="863"/>
      <c r="D22" s="240" t="s">
        <v>1753</v>
      </c>
      <c r="E22" s="33"/>
      <c r="F22" s="33"/>
      <c r="G22" s="33"/>
      <c r="H22" s="33"/>
    </row>
    <row r="23" spans="2:8" ht="15.75" thickBot="1" x14ac:dyDescent="0.3">
      <c r="B23" s="68">
        <v>15</v>
      </c>
      <c r="C23" s="863"/>
      <c r="D23" s="240" t="s">
        <v>1750</v>
      </c>
      <c r="E23" s="33"/>
      <c r="F23" s="33"/>
      <c r="G23" s="33"/>
      <c r="H23" s="33"/>
    </row>
    <row r="24" spans="2:8" ht="15.75" thickBot="1" x14ac:dyDescent="0.3">
      <c r="B24" s="68">
        <v>16</v>
      </c>
      <c r="C24" s="867"/>
      <c r="D24" s="240" t="s">
        <v>1753</v>
      </c>
      <c r="E24" s="38"/>
      <c r="F24" s="38"/>
      <c r="G24" s="38"/>
      <c r="H24" s="38"/>
    </row>
    <row r="25" spans="2:8" ht="15.75" thickBot="1" x14ac:dyDescent="0.3">
      <c r="B25" s="101">
        <v>17</v>
      </c>
      <c r="C25" s="868" t="s">
        <v>1760</v>
      </c>
      <c r="D25" s="869"/>
      <c r="E25" s="870">
        <v>1081592</v>
      </c>
      <c r="F25" s="871">
        <v>4034734</v>
      </c>
      <c r="G25" s="871">
        <v>10242586.596294118</v>
      </c>
      <c r="H25" s="871">
        <v>32337173.829971571</v>
      </c>
    </row>
  </sheetData>
  <mergeCells count="5">
    <mergeCell ref="C2:H2"/>
    <mergeCell ref="C5:D5"/>
    <mergeCell ref="C6:C12"/>
    <mergeCell ref="C13:C24"/>
    <mergeCell ref="C25:D25"/>
  </mergeCell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6E81C-10DE-4339-BD93-2190246EC5F3}">
  <dimension ref="B2:G19"/>
  <sheetViews>
    <sheetView showGridLines="0" topLeftCell="B1" workbookViewId="0">
      <selection activeCell="I4" sqref="I4"/>
    </sheetView>
  </sheetViews>
  <sheetFormatPr defaultRowHeight="14.25" x14ac:dyDescent="0.2"/>
  <cols>
    <col min="1" max="1" width="2.140625" style="502" customWidth="1"/>
    <col min="2" max="2" width="8.5703125" style="502" customWidth="1"/>
    <col min="3" max="3" width="60" style="502" customWidth="1"/>
    <col min="4" max="7" width="15.7109375" style="502" customWidth="1"/>
    <col min="8" max="16384" width="9.140625" style="502"/>
  </cols>
  <sheetData>
    <row r="2" spans="2:7" ht="30" customHeight="1" x14ac:dyDescent="0.2">
      <c r="B2" s="855"/>
      <c r="C2" s="511" t="s">
        <v>1761</v>
      </c>
      <c r="D2" s="556"/>
      <c r="E2" s="556"/>
      <c r="F2" s="556"/>
      <c r="G2" s="556"/>
    </row>
    <row r="3" spans="2:7" x14ac:dyDescent="0.2">
      <c r="B3" s="855"/>
      <c r="C3" s="855"/>
      <c r="D3" s="855"/>
      <c r="E3" s="855"/>
      <c r="F3" s="855"/>
      <c r="G3" s="855"/>
    </row>
    <row r="4" spans="2:7" ht="27" customHeight="1" x14ac:dyDescent="0.2">
      <c r="B4" s="855"/>
      <c r="C4" s="855"/>
      <c r="D4" s="855"/>
      <c r="E4" s="855"/>
      <c r="F4" s="855"/>
      <c r="G4" s="151"/>
    </row>
    <row r="5" spans="2:7" ht="39" customHeight="1" x14ac:dyDescent="0.2">
      <c r="B5" s="855"/>
      <c r="C5" s="872" t="s">
        <v>1736</v>
      </c>
      <c r="D5" s="186" t="s">
        <v>1737</v>
      </c>
      <c r="E5" s="186" t="s">
        <v>1738</v>
      </c>
      <c r="F5" s="186" t="s">
        <v>1739</v>
      </c>
      <c r="G5" s="186" t="s">
        <v>1740</v>
      </c>
    </row>
    <row r="6" spans="2:7" ht="24.75" customHeight="1" thickBot="1" x14ac:dyDescent="0.25">
      <c r="B6" s="873"/>
      <c r="C6" s="874" t="s">
        <v>1762</v>
      </c>
      <c r="D6" s="875"/>
      <c r="E6" s="875"/>
      <c r="F6" s="875"/>
      <c r="G6" s="875"/>
    </row>
    <row r="7" spans="2:7" ht="24.75" customHeight="1" thickBot="1" x14ac:dyDescent="0.25">
      <c r="B7" s="101">
        <v>1</v>
      </c>
      <c r="C7" s="499" t="s">
        <v>1763</v>
      </c>
      <c r="D7" s="864"/>
      <c r="E7" s="865"/>
      <c r="F7" s="865"/>
      <c r="G7" s="866">
        <v>2</v>
      </c>
    </row>
    <row r="8" spans="2:7" ht="24.75" customHeight="1" thickBot="1" x14ac:dyDescent="0.25">
      <c r="B8" s="101">
        <v>2</v>
      </c>
      <c r="C8" s="499" t="s">
        <v>1764</v>
      </c>
      <c r="D8" s="864"/>
      <c r="E8" s="865"/>
      <c r="F8" s="865"/>
      <c r="G8" s="866">
        <v>68000</v>
      </c>
    </row>
    <row r="9" spans="2:7" ht="24.75" customHeight="1" thickBot="1" x14ac:dyDescent="0.25">
      <c r="B9" s="68">
        <v>3</v>
      </c>
      <c r="C9" s="240" t="s">
        <v>1765</v>
      </c>
      <c r="D9" s="182"/>
      <c r="E9" s="182"/>
      <c r="F9" s="182"/>
      <c r="G9" s="182"/>
    </row>
    <row r="10" spans="2:7" ht="24.75" customHeight="1" thickBot="1" x14ac:dyDescent="0.25">
      <c r="B10" s="876"/>
      <c r="C10" s="877" t="s">
        <v>1766</v>
      </c>
      <c r="D10" s="878"/>
      <c r="E10" s="878"/>
      <c r="F10" s="878"/>
      <c r="G10" s="878"/>
    </row>
    <row r="11" spans="2:7" ht="24.75" customHeight="1" thickBot="1" x14ac:dyDescent="0.25">
      <c r="B11" s="101">
        <v>4</v>
      </c>
      <c r="C11" s="499" t="s">
        <v>1767</v>
      </c>
      <c r="D11" s="864"/>
      <c r="E11" s="865"/>
      <c r="F11" s="865"/>
      <c r="G11" s="866"/>
    </row>
    <row r="12" spans="2:7" ht="24.75" customHeight="1" thickBot="1" x14ac:dyDescent="0.25">
      <c r="B12" s="101">
        <v>5</v>
      </c>
      <c r="C12" s="499" t="s">
        <v>1768</v>
      </c>
      <c r="D12" s="864"/>
      <c r="E12" s="865"/>
      <c r="F12" s="865"/>
      <c r="G12" s="866"/>
    </row>
    <row r="13" spans="2:7" ht="24.75" customHeight="1" thickBot="1" x14ac:dyDescent="0.25">
      <c r="B13" s="879"/>
      <c r="C13" s="880" t="s">
        <v>1769</v>
      </c>
      <c r="D13" s="881"/>
      <c r="E13" s="881"/>
      <c r="F13" s="881"/>
      <c r="G13" s="881"/>
    </row>
    <row r="14" spans="2:7" ht="24.75" customHeight="1" thickBot="1" x14ac:dyDescent="0.25">
      <c r="B14" s="101">
        <v>6</v>
      </c>
      <c r="C14" s="499" t="s">
        <v>1770</v>
      </c>
      <c r="D14" s="864"/>
      <c r="E14" s="865"/>
      <c r="F14" s="865">
        <v>1</v>
      </c>
      <c r="G14" s="866">
        <v>4</v>
      </c>
    </row>
    <row r="15" spans="2:7" ht="24.75" customHeight="1" thickBot="1" x14ac:dyDescent="0.25">
      <c r="B15" s="101">
        <v>7</v>
      </c>
      <c r="C15" s="499" t="s">
        <v>1771</v>
      </c>
      <c r="D15" s="864"/>
      <c r="E15" s="865"/>
      <c r="F15" s="865">
        <v>746586</v>
      </c>
      <c r="G15" s="866">
        <v>915894</v>
      </c>
    </row>
    <row r="16" spans="2:7" ht="24.75" customHeight="1" thickBot="1" x14ac:dyDescent="0.25">
      <c r="B16" s="68">
        <v>8</v>
      </c>
      <c r="C16" s="240" t="s">
        <v>1772</v>
      </c>
      <c r="D16" s="182"/>
      <c r="E16" s="182"/>
      <c r="F16" s="182">
        <v>746586</v>
      </c>
      <c r="G16" s="182">
        <v>915894</v>
      </c>
    </row>
    <row r="17" spans="2:7" ht="24.75" customHeight="1" thickBot="1" x14ac:dyDescent="0.25">
      <c r="B17" s="68">
        <v>9</v>
      </c>
      <c r="C17" s="240" t="s">
        <v>1773</v>
      </c>
      <c r="D17" s="33"/>
      <c r="E17" s="33"/>
      <c r="F17" s="33"/>
      <c r="G17" s="33"/>
    </row>
    <row r="18" spans="2:7" ht="24.75" customHeight="1" thickBot="1" x14ac:dyDescent="0.25">
      <c r="B18" s="68">
        <v>10</v>
      </c>
      <c r="C18" s="240" t="s">
        <v>1774</v>
      </c>
      <c r="D18" s="33"/>
      <c r="E18" s="33"/>
      <c r="F18" s="33"/>
      <c r="G18" s="33"/>
    </row>
    <row r="19" spans="2:7" ht="24.75" customHeight="1" thickBot="1" x14ac:dyDescent="0.25">
      <c r="B19" s="68">
        <v>11</v>
      </c>
      <c r="C19" s="240" t="s">
        <v>1775</v>
      </c>
      <c r="D19" s="33"/>
      <c r="E19" s="33"/>
      <c r="F19" s="33"/>
      <c r="G19" s="33"/>
    </row>
  </sheetData>
  <mergeCells count="3">
    <mergeCell ref="C2:G2"/>
    <mergeCell ref="C10:G10"/>
    <mergeCell ref="C13:G13"/>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C4A0A-B5D2-4096-92DC-603959D73444}">
  <dimension ref="A1:K30"/>
  <sheetViews>
    <sheetView showGridLines="0" zoomScaleNormal="100" workbookViewId="0">
      <selection activeCell="L7" sqref="L7"/>
    </sheetView>
  </sheetViews>
  <sheetFormatPr defaultRowHeight="15" x14ac:dyDescent="0.25"/>
  <cols>
    <col min="1" max="1" width="2.140625" style="500" customWidth="1"/>
    <col min="2" max="2" width="8.5703125" style="500" customWidth="1"/>
    <col min="3" max="3" width="48.5703125" style="500" customWidth="1"/>
    <col min="4" max="11" width="18.7109375" style="500" customWidth="1"/>
    <col min="12" max="16384" width="9.140625" style="500"/>
  </cols>
  <sheetData>
    <row r="1" spans="1:11" x14ac:dyDescent="0.25">
      <c r="A1" s="502"/>
      <c r="B1" s="502"/>
      <c r="C1" s="502"/>
      <c r="D1" s="502"/>
      <c r="E1" s="502"/>
      <c r="F1" s="502"/>
      <c r="G1" s="502"/>
      <c r="H1" s="502"/>
      <c r="I1" s="502"/>
      <c r="J1" s="502"/>
      <c r="K1" s="502"/>
    </row>
    <row r="2" spans="1:11" ht="30" customHeight="1" x14ac:dyDescent="0.25">
      <c r="A2" s="502"/>
      <c r="B2" s="855"/>
      <c r="C2" s="511" t="s">
        <v>1776</v>
      </c>
      <c r="D2" s="556"/>
      <c r="E2" s="556"/>
      <c r="F2" s="556"/>
      <c r="G2" s="556"/>
      <c r="H2" s="556"/>
      <c r="I2" s="513"/>
      <c r="J2" s="513"/>
      <c r="K2" s="513"/>
    </row>
    <row r="3" spans="1:11" x14ac:dyDescent="0.25">
      <c r="A3" s="502"/>
      <c r="B3" s="855"/>
      <c r="C3" s="882"/>
      <c r="D3" s="882"/>
      <c r="E3" s="882"/>
      <c r="F3" s="882"/>
      <c r="G3" s="882"/>
      <c r="H3" s="882"/>
      <c r="I3" s="883"/>
      <c r="J3" s="882"/>
      <c r="K3" s="855"/>
    </row>
    <row r="4" spans="1:11" ht="27" customHeight="1" x14ac:dyDescent="0.25">
      <c r="A4" s="502"/>
      <c r="B4" s="855"/>
      <c r="C4" s="855"/>
      <c r="D4" s="855"/>
      <c r="E4" s="882"/>
      <c r="F4" s="882"/>
      <c r="G4" s="882"/>
      <c r="H4" s="882"/>
      <c r="I4" s="883"/>
      <c r="J4" s="855"/>
      <c r="K4" s="151"/>
    </row>
    <row r="5" spans="1:11" ht="165" customHeight="1" thickBot="1" x14ac:dyDescent="0.3">
      <c r="A5" s="502"/>
      <c r="B5" s="855"/>
      <c r="C5" s="884" t="s">
        <v>1736</v>
      </c>
      <c r="D5" s="885" t="s">
        <v>1777</v>
      </c>
      <c r="E5" s="186" t="s">
        <v>1778</v>
      </c>
      <c r="F5" s="186" t="s">
        <v>1779</v>
      </c>
      <c r="G5" s="885" t="s">
        <v>1780</v>
      </c>
      <c r="H5" s="885" t="s">
        <v>1781</v>
      </c>
      <c r="I5" s="885" t="s">
        <v>1782</v>
      </c>
      <c r="J5" s="885" t="s">
        <v>1783</v>
      </c>
      <c r="K5" s="885" t="s">
        <v>1784</v>
      </c>
    </row>
    <row r="6" spans="1:11" ht="24.75" customHeight="1" thickBot="1" x14ac:dyDescent="0.3">
      <c r="A6" s="502"/>
      <c r="B6" s="68">
        <v>1</v>
      </c>
      <c r="C6" s="874" t="s">
        <v>1737</v>
      </c>
      <c r="D6" s="875"/>
      <c r="E6" s="875"/>
      <c r="F6" s="875"/>
      <c r="G6" s="875"/>
      <c r="H6" s="875"/>
      <c r="I6" s="875"/>
      <c r="J6" s="875"/>
      <c r="K6" s="875"/>
    </row>
    <row r="7" spans="1:11" ht="24.75" customHeight="1" thickBot="1" x14ac:dyDescent="0.3">
      <c r="A7" s="502"/>
      <c r="B7" s="68">
        <v>2</v>
      </c>
      <c r="C7" s="240" t="s">
        <v>1785</v>
      </c>
      <c r="D7" s="33"/>
      <c r="E7" s="33"/>
      <c r="F7" s="33"/>
      <c r="G7" s="33"/>
      <c r="H7" s="33"/>
      <c r="I7" s="33"/>
      <c r="J7" s="33"/>
      <c r="K7" s="33"/>
    </row>
    <row r="8" spans="1:11" ht="24.75" customHeight="1" thickBot="1" x14ac:dyDescent="0.3">
      <c r="A8" s="502"/>
      <c r="B8" s="68">
        <v>3</v>
      </c>
      <c r="C8" s="240" t="s">
        <v>1786</v>
      </c>
      <c r="D8" s="33"/>
      <c r="E8" s="33"/>
      <c r="F8" s="33"/>
      <c r="G8" s="33"/>
      <c r="H8" s="33"/>
      <c r="I8" s="33"/>
      <c r="J8" s="33"/>
      <c r="K8" s="33"/>
    </row>
    <row r="9" spans="1:11" ht="24.75" customHeight="1" thickBot="1" x14ac:dyDescent="0.3">
      <c r="A9" s="502"/>
      <c r="B9" s="68">
        <v>4</v>
      </c>
      <c r="C9" s="240" t="s">
        <v>1787</v>
      </c>
      <c r="D9" s="33"/>
      <c r="E9" s="33"/>
      <c r="F9" s="33"/>
      <c r="G9" s="33"/>
      <c r="H9" s="33"/>
      <c r="I9" s="33"/>
      <c r="J9" s="33"/>
      <c r="K9" s="33"/>
    </row>
    <row r="10" spans="1:11" ht="24.75" customHeight="1" thickBot="1" x14ac:dyDescent="0.3">
      <c r="A10" s="502"/>
      <c r="B10" s="68">
        <v>5</v>
      </c>
      <c r="C10" s="240" t="s">
        <v>1788</v>
      </c>
      <c r="D10" s="33"/>
      <c r="E10" s="33"/>
      <c r="F10" s="33"/>
      <c r="G10" s="33"/>
      <c r="H10" s="33"/>
      <c r="I10" s="33"/>
      <c r="J10" s="33"/>
      <c r="K10" s="33"/>
    </row>
    <row r="11" spans="1:11" ht="24.75" customHeight="1" thickBot="1" x14ac:dyDescent="0.3">
      <c r="A11" s="502"/>
      <c r="B11" s="68">
        <v>6</v>
      </c>
      <c r="C11" s="240" t="s">
        <v>1789</v>
      </c>
      <c r="D11" s="33"/>
      <c r="E11" s="33"/>
      <c r="F11" s="33"/>
      <c r="G11" s="33"/>
      <c r="H11" s="33"/>
      <c r="I11" s="33"/>
      <c r="J11" s="33"/>
      <c r="K11" s="33"/>
    </row>
    <row r="12" spans="1:11" ht="24.75" customHeight="1" thickBot="1" x14ac:dyDescent="0.3">
      <c r="A12" s="502"/>
      <c r="B12" s="68">
        <v>7</v>
      </c>
      <c r="C12" s="874" t="s">
        <v>1790</v>
      </c>
      <c r="D12" s="875"/>
      <c r="E12" s="875"/>
      <c r="F12" s="875"/>
      <c r="G12" s="875"/>
      <c r="H12" s="875"/>
      <c r="I12" s="875"/>
      <c r="J12" s="875"/>
      <c r="K12" s="875"/>
    </row>
    <row r="13" spans="1:11" ht="24.75" customHeight="1" thickBot="1" x14ac:dyDescent="0.3">
      <c r="A13" s="502"/>
      <c r="B13" s="68">
        <v>8</v>
      </c>
      <c r="C13" s="240" t="s">
        <v>1785</v>
      </c>
      <c r="D13" s="33">
        <v>596027</v>
      </c>
      <c r="E13" s="33">
        <v>293927</v>
      </c>
      <c r="F13" s="33">
        <v>302100</v>
      </c>
      <c r="G13" s="33"/>
      <c r="H13" s="33"/>
      <c r="I13" s="33"/>
      <c r="J13" s="33"/>
      <c r="K13" s="33"/>
    </row>
    <row r="14" spans="1:11" ht="24.75" customHeight="1" thickBot="1" x14ac:dyDescent="0.3">
      <c r="A14" s="502"/>
      <c r="B14" s="68">
        <v>9</v>
      </c>
      <c r="C14" s="240" t="s">
        <v>1786</v>
      </c>
      <c r="D14" s="33"/>
      <c r="E14" s="33"/>
      <c r="F14" s="33"/>
      <c r="G14" s="33"/>
      <c r="H14" s="33"/>
      <c r="I14" s="33"/>
      <c r="J14" s="33"/>
      <c r="K14" s="33"/>
    </row>
    <row r="15" spans="1:11" ht="24.75" customHeight="1" thickBot="1" x14ac:dyDescent="0.3">
      <c r="A15" s="502"/>
      <c r="B15" s="68">
        <v>10</v>
      </c>
      <c r="C15" s="240" t="s">
        <v>1787</v>
      </c>
      <c r="D15" s="33">
        <v>1512527</v>
      </c>
      <c r="E15" s="33">
        <v>579234</v>
      </c>
      <c r="F15" s="33">
        <v>933293</v>
      </c>
      <c r="G15" s="33"/>
      <c r="H15" s="33"/>
      <c r="I15" s="33"/>
      <c r="J15" s="33"/>
      <c r="K15" s="33"/>
    </row>
    <row r="16" spans="1:11" ht="24.75" customHeight="1" thickBot="1" x14ac:dyDescent="0.3">
      <c r="A16" s="502"/>
      <c r="B16" s="68">
        <v>11</v>
      </c>
      <c r="C16" s="240" t="s">
        <v>1788</v>
      </c>
      <c r="D16" s="33"/>
      <c r="E16" s="33"/>
      <c r="F16" s="33"/>
      <c r="G16" s="33"/>
      <c r="H16" s="33"/>
      <c r="I16" s="33"/>
      <c r="J16" s="33"/>
      <c r="K16" s="33"/>
    </row>
    <row r="17" spans="1:11" ht="24.75" customHeight="1" thickBot="1" x14ac:dyDescent="0.3">
      <c r="A17" s="502"/>
      <c r="B17" s="68">
        <v>12</v>
      </c>
      <c r="C17" s="240" t="s">
        <v>1789</v>
      </c>
      <c r="D17" s="33"/>
      <c r="E17" s="33"/>
      <c r="F17" s="33"/>
      <c r="G17" s="33"/>
      <c r="H17" s="33"/>
      <c r="I17" s="33"/>
      <c r="J17" s="33"/>
      <c r="K17" s="33"/>
    </row>
    <row r="18" spans="1:11" ht="24.75" customHeight="1" thickBot="1" x14ac:dyDescent="0.3">
      <c r="A18" s="502"/>
      <c r="B18" s="68">
        <v>13</v>
      </c>
      <c r="C18" s="874" t="s">
        <v>1739</v>
      </c>
      <c r="D18" s="875"/>
      <c r="E18" s="875"/>
      <c r="F18" s="875"/>
      <c r="G18" s="875"/>
      <c r="H18" s="875"/>
      <c r="I18" s="875"/>
      <c r="J18" s="875"/>
      <c r="K18" s="875"/>
    </row>
    <row r="19" spans="1:11" ht="24.75" customHeight="1" thickBot="1" x14ac:dyDescent="0.3">
      <c r="A19" s="502"/>
      <c r="B19" s="68">
        <v>14</v>
      </c>
      <c r="C19" s="240" t="s">
        <v>1785</v>
      </c>
      <c r="D19" s="33"/>
      <c r="E19" s="33"/>
      <c r="F19" s="33"/>
      <c r="G19" s="33"/>
      <c r="H19" s="33"/>
      <c r="I19" s="33"/>
      <c r="J19" s="33"/>
      <c r="K19" s="33"/>
    </row>
    <row r="20" spans="1:11" ht="24.75" customHeight="1" thickBot="1" x14ac:dyDescent="0.3">
      <c r="A20" s="502"/>
      <c r="B20" s="68">
        <v>15</v>
      </c>
      <c r="C20" s="240" t="s">
        <v>1791</v>
      </c>
      <c r="D20" s="33"/>
      <c r="E20" s="33"/>
      <c r="F20" s="33"/>
      <c r="G20" s="33"/>
      <c r="H20" s="33"/>
      <c r="I20" s="33"/>
      <c r="J20" s="33"/>
      <c r="K20" s="33"/>
    </row>
    <row r="21" spans="1:11" ht="24.75" customHeight="1" thickBot="1" x14ac:dyDescent="0.3">
      <c r="A21" s="502"/>
      <c r="B21" s="68">
        <v>16</v>
      </c>
      <c r="C21" s="240" t="s">
        <v>1787</v>
      </c>
      <c r="D21" s="33"/>
      <c r="E21" s="33"/>
      <c r="F21" s="33"/>
      <c r="G21" s="33"/>
      <c r="H21" s="33"/>
      <c r="I21" s="33"/>
      <c r="J21" s="33"/>
      <c r="K21" s="33"/>
    </row>
    <row r="22" spans="1:11" ht="24.75" customHeight="1" thickBot="1" x14ac:dyDescent="0.3">
      <c r="A22" s="502"/>
      <c r="B22" s="68">
        <v>17</v>
      </c>
      <c r="C22" s="240" t="s">
        <v>1788</v>
      </c>
      <c r="D22" s="33"/>
      <c r="E22" s="33"/>
      <c r="F22" s="33"/>
      <c r="G22" s="33"/>
      <c r="H22" s="33"/>
      <c r="I22" s="33"/>
      <c r="J22" s="33"/>
      <c r="K22" s="33"/>
    </row>
    <row r="23" spans="1:11" ht="24.75" customHeight="1" thickBot="1" x14ac:dyDescent="0.3">
      <c r="A23" s="502"/>
      <c r="B23" s="68">
        <v>18</v>
      </c>
      <c r="C23" s="240" t="s">
        <v>1789</v>
      </c>
      <c r="D23" s="33"/>
      <c r="E23" s="33"/>
      <c r="F23" s="33"/>
      <c r="G23" s="33"/>
      <c r="H23" s="33"/>
      <c r="I23" s="33"/>
      <c r="J23" s="33"/>
      <c r="K23" s="33"/>
    </row>
    <row r="24" spans="1:11" ht="24.75" customHeight="1" thickBot="1" x14ac:dyDescent="0.3">
      <c r="A24" s="502"/>
      <c r="B24" s="68">
        <v>19</v>
      </c>
      <c r="C24" s="240" t="s">
        <v>1740</v>
      </c>
      <c r="D24" s="33"/>
      <c r="E24" s="33"/>
      <c r="F24" s="33"/>
      <c r="G24" s="33"/>
      <c r="H24" s="33"/>
      <c r="I24" s="33"/>
      <c r="J24" s="33"/>
      <c r="K24" s="33"/>
    </row>
    <row r="25" spans="1:11" ht="24.75" customHeight="1" thickBot="1" x14ac:dyDescent="0.3">
      <c r="A25" s="502"/>
      <c r="B25" s="68">
        <v>20</v>
      </c>
      <c r="C25" s="240" t="s">
        <v>1785</v>
      </c>
      <c r="D25" s="33"/>
      <c r="E25" s="33"/>
      <c r="F25" s="33"/>
      <c r="G25" s="33"/>
      <c r="H25" s="33"/>
      <c r="I25" s="33"/>
      <c r="J25" s="33"/>
      <c r="K25" s="33"/>
    </row>
    <row r="26" spans="1:11" ht="24.75" customHeight="1" thickBot="1" x14ac:dyDescent="0.3">
      <c r="A26" s="502"/>
      <c r="B26" s="68">
        <v>21</v>
      </c>
      <c r="C26" s="240" t="s">
        <v>1791</v>
      </c>
      <c r="D26" s="33"/>
      <c r="E26" s="33"/>
      <c r="F26" s="33"/>
      <c r="G26" s="33"/>
      <c r="H26" s="33"/>
      <c r="I26" s="33"/>
      <c r="J26" s="33"/>
      <c r="K26" s="33"/>
    </row>
    <row r="27" spans="1:11" ht="24.75" customHeight="1" thickBot="1" x14ac:dyDescent="0.3">
      <c r="A27" s="502"/>
      <c r="B27" s="68">
        <v>22</v>
      </c>
      <c r="C27" s="240" t="s">
        <v>1787</v>
      </c>
      <c r="D27" s="33"/>
      <c r="E27" s="33"/>
      <c r="F27" s="33"/>
      <c r="G27" s="33"/>
      <c r="H27" s="33"/>
      <c r="I27" s="33"/>
      <c r="J27" s="33"/>
      <c r="K27" s="33"/>
    </row>
    <row r="28" spans="1:11" ht="24.75" customHeight="1" thickBot="1" x14ac:dyDescent="0.3">
      <c r="A28" s="502"/>
      <c r="B28" s="68">
        <v>23</v>
      </c>
      <c r="C28" s="240" t="s">
        <v>1788</v>
      </c>
      <c r="D28" s="33"/>
      <c r="E28" s="33"/>
      <c r="F28" s="33"/>
      <c r="G28" s="33"/>
      <c r="H28" s="33"/>
      <c r="I28" s="33"/>
      <c r="J28" s="33"/>
      <c r="K28" s="33"/>
    </row>
    <row r="29" spans="1:11" ht="24.75" customHeight="1" thickBot="1" x14ac:dyDescent="0.3">
      <c r="A29" s="502"/>
      <c r="B29" s="68">
        <v>24</v>
      </c>
      <c r="C29" s="240" t="s">
        <v>1789</v>
      </c>
      <c r="D29" s="33"/>
      <c r="E29" s="33"/>
      <c r="F29" s="33"/>
      <c r="G29" s="33"/>
      <c r="H29" s="33"/>
      <c r="I29" s="33"/>
      <c r="J29" s="33"/>
      <c r="K29" s="33"/>
    </row>
    <row r="30" spans="1:11" ht="24.75" customHeight="1" thickBot="1" x14ac:dyDescent="0.3">
      <c r="A30" s="502"/>
      <c r="B30" s="101">
        <v>25</v>
      </c>
      <c r="C30" s="886" t="s">
        <v>1792</v>
      </c>
      <c r="D30" s="887">
        <v>2108554</v>
      </c>
      <c r="E30" s="887">
        <v>873161</v>
      </c>
      <c r="F30" s="887">
        <v>1235393</v>
      </c>
      <c r="G30" s="887"/>
      <c r="H30" s="887"/>
      <c r="I30" s="887"/>
      <c r="J30" s="887"/>
      <c r="K30" s="887"/>
    </row>
  </sheetData>
  <mergeCells count="1">
    <mergeCell ref="C2:K2"/>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E2D6-658C-452C-9086-69ABCA83E434}">
  <dimension ref="B2:G17"/>
  <sheetViews>
    <sheetView showGridLines="0" workbookViewId="0">
      <selection activeCell="F4" sqref="F4"/>
    </sheetView>
  </sheetViews>
  <sheetFormatPr defaultRowHeight="15" x14ac:dyDescent="0.25"/>
  <cols>
    <col min="1" max="1" width="2.140625" style="500" customWidth="1"/>
    <col min="2" max="2" width="8.5703125" style="500" customWidth="1"/>
    <col min="3" max="3" width="25.7109375" style="500" customWidth="1"/>
    <col min="4" max="4" width="15.7109375" style="500" customWidth="1"/>
    <col min="5" max="16384" width="9.140625" style="500"/>
  </cols>
  <sheetData>
    <row r="2" spans="2:7" ht="30" customHeight="1" x14ac:dyDescent="0.25">
      <c r="B2" s="511" t="s">
        <v>1793</v>
      </c>
      <c r="C2" s="537"/>
      <c r="D2" s="537"/>
      <c r="E2" s="503"/>
      <c r="F2" s="503"/>
      <c r="G2" s="503"/>
    </row>
    <row r="3" spans="2:7" x14ac:dyDescent="0.25">
      <c r="B3" s="888"/>
    </row>
    <row r="4" spans="2:7" ht="27" customHeight="1" x14ac:dyDescent="0.25">
      <c r="D4" s="151"/>
    </row>
    <row r="5" spans="2:7" ht="64.5" thickBot="1" x14ac:dyDescent="0.3">
      <c r="C5" s="889"/>
      <c r="D5" s="186" t="s">
        <v>1794</v>
      </c>
    </row>
    <row r="6" spans="2:7" ht="15.75" thickBot="1" x14ac:dyDescent="0.3">
      <c r="B6" s="68">
        <v>1</v>
      </c>
      <c r="C6" s="240" t="s">
        <v>1795</v>
      </c>
      <c r="D6" s="890">
        <v>1</v>
      </c>
    </row>
    <row r="7" spans="2:7" ht="15.75" thickBot="1" x14ac:dyDescent="0.3">
      <c r="B7" s="68">
        <v>2</v>
      </c>
      <c r="C7" s="240" t="s">
        <v>1796</v>
      </c>
      <c r="D7" s="33"/>
    </row>
    <row r="8" spans="2:7" ht="15.75" thickBot="1" x14ac:dyDescent="0.3">
      <c r="B8" s="68">
        <v>3</v>
      </c>
      <c r="C8" s="240" t="s">
        <v>1797</v>
      </c>
      <c r="D8" s="33"/>
    </row>
    <row r="9" spans="2:7" ht="15.75" thickBot="1" x14ac:dyDescent="0.3">
      <c r="B9" s="68">
        <v>4</v>
      </c>
      <c r="C9" s="240" t="s">
        <v>1798</v>
      </c>
      <c r="D9" s="33"/>
    </row>
    <row r="10" spans="2:7" ht="15.75" thickBot="1" x14ac:dyDescent="0.3">
      <c r="B10" s="68">
        <v>5</v>
      </c>
      <c r="C10" s="240" t="s">
        <v>1799</v>
      </c>
      <c r="D10" s="33"/>
    </row>
    <row r="11" spans="2:7" ht="15.75" thickBot="1" x14ac:dyDescent="0.3">
      <c r="B11" s="68">
        <v>6</v>
      </c>
      <c r="C11" s="240" t="s">
        <v>1800</v>
      </c>
      <c r="D11" s="33"/>
    </row>
    <row r="12" spans="2:7" ht="15.75" thickBot="1" x14ac:dyDescent="0.3">
      <c r="B12" s="68">
        <v>7</v>
      </c>
      <c r="C12" s="240" t="s">
        <v>1801</v>
      </c>
      <c r="D12" s="33"/>
    </row>
    <row r="13" spans="2:7" ht="15.75" thickBot="1" x14ac:dyDescent="0.3">
      <c r="B13" s="68">
        <v>8</v>
      </c>
      <c r="C13" s="240" t="s">
        <v>1802</v>
      </c>
      <c r="D13" s="33"/>
    </row>
    <row r="14" spans="2:7" ht="15.75" thickBot="1" x14ac:dyDescent="0.3">
      <c r="B14" s="68">
        <v>9</v>
      </c>
      <c r="C14" s="240" t="s">
        <v>1803</v>
      </c>
      <c r="D14" s="33"/>
    </row>
    <row r="15" spans="2:7" ht="15.75" thickBot="1" x14ac:dyDescent="0.3">
      <c r="B15" s="68">
        <v>10</v>
      </c>
      <c r="C15" s="240" t="s">
        <v>1804</v>
      </c>
      <c r="D15" s="33"/>
    </row>
    <row r="16" spans="2:7" ht="15.75" thickBot="1" x14ac:dyDescent="0.3">
      <c r="B16" s="68">
        <v>11</v>
      </c>
      <c r="C16" s="240" t="s">
        <v>1805</v>
      </c>
      <c r="D16" s="33"/>
    </row>
    <row r="17" spans="2:4" ht="36.75" thickBot="1" x14ac:dyDescent="0.3">
      <c r="B17" s="68" t="s">
        <v>1806</v>
      </c>
      <c r="C17" s="240" t="s">
        <v>1807</v>
      </c>
      <c r="D17" s="33"/>
    </row>
  </sheetData>
  <mergeCells count="1">
    <mergeCell ref="B2:D2"/>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AA0D8-C207-446F-8D19-528CCCC371C0}">
  <dimension ref="B2:M12"/>
  <sheetViews>
    <sheetView showGridLines="0" workbookViewId="0">
      <selection activeCell="G20" sqref="G20"/>
    </sheetView>
  </sheetViews>
  <sheetFormatPr defaultRowHeight="14.25" x14ac:dyDescent="0.2"/>
  <cols>
    <col min="1" max="1" width="2.140625" style="502" customWidth="1"/>
    <col min="2" max="2" width="8.5703125" style="502" customWidth="1"/>
    <col min="3" max="3" width="35.7109375" style="502" customWidth="1"/>
    <col min="4" max="13" width="15.7109375" style="502" customWidth="1"/>
    <col min="14" max="16384" width="9.140625" style="502"/>
  </cols>
  <sheetData>
    <row r="2" spans="2:13" ht="30" customHeight="1" x14ac:dyDescent="0.25">
      <c r="B2" s="855"/>
      <c r="C2" s="511" t="s">
        <v>1808</v>
      </c>
      <c r="D2" s="513"/>
      <c r="E2" s="513"/>
      <c r="F2" s="513"/>
      <c r="G2" s="513"/>
      <c r="H2" s="513"/>
      <c r="I2" s="513"/>
      <c r="J2" s="513"/>
      <c r="K2" s="513"/>
      <c r="L2" s="513"/>
      <c r="M2" s="513"/>
    </row>
    <row r="3" spans="2:13" x14ac:dyDescent="0.2">
      <c r="B3" s="855"/>
      <c r="C3" s="891"/>
      <c r="D3" s="891"/>
      <c r="E3" s="891"/>
      <c r="F3" s="891"/>
      <c r="G3" s="892"/>
      <c r="H3" s="892"/>
      <c r="I3" s="892"/>
      <c r="J3" s="892"/>
      <c r="K3" s="892"/>
      <c r="L3" s="892"/>
      <c r="M3" s="892"/>
    </row>
    <row r="4" spans="2:13" ht="30" customHeight="1" x14ac:dyDescent="0.2">
      <c r="B4" s="855"/>
      <c r="C4" s="893"/>
      <c r="D4" s="894" t="s">
        <v>1809</v>
      </c>
      <c r="E4" s="895"/>
      <c r="F4" s="896"/>
      <c r="G4" s="897" t="s">
        <v>1810</v>
      </c>
      <c r="H4" s="898"/>
      <c r="I4" s="898"/>
      <c r="J4" s="899"/>
      <c r="K4" s="899"/>
      <c r="L4" s="900"/>
      <c r="M4" s="901" t="s">
        <v>240</v>
      </c>
    </row>
    <row r="5" spans="2:13" ht="39" thickBot="1" x14ac:dyDescent="0.25">
      <c r="B5" s="855"/>
      <c r="C5" s="855" t="s">
        <v>1736</v>
      </c>
      <c r="D5" s="186" t="s">
        <v>1737</v>
      </c>
      <c r="E5" s="186" t="s">
        <v>1790</v>
      </c>
      <c r="F5" s="186" t="s">
        <v>1811</v>
      </c>
      <c r="G5" s="186" t="s">
        <v>1812</v>
      </c>
      <c r="H5" s="186" t="s">
        <v>1813</v>
      </c>
      <c r="I5" s="186" t="s">
        <v>1814</v>
      </c>
      <c r="J5" s="186" t="s">
        <v>1815</v>
      </c>
      <c r="K5" s="186" t="s">
        <v>1816</v>
      </c>
      <c r="L5" s="186" t="s">
        <v>1817</v>
      </c>
      <c r="M5" s="902"/>
    </row>
    <row r="6" spans="2:13" ht="24.75" customHeight="1" thickBot="1" x14ac:dyDescent="0.25">
      <c r="B6" s="101">
        <v>1</v>
      </c>
      <c r="C6" s="499" t="s">
        <v>1818</v>
      </c>
      <c r="D6" s="903"/>
      <c r="E6" s="903"/>
      <c r="F6" s="903"/>
      <c r="G6" s="903"/>
      <c r="H6" s="903"/>
      <c r="I6" s="903"/>
      <c r="J6" s="903"/>
      <c r="K6" s="903"/>
      <c r="L6" s="903"/>
      <c r="M6" s="182"/>
    </row>
    <row r="7" spans="2:13" ht="24.75" customHeight="1" thickBot="1" x14ac:dyDescent="0.25">
      <c r="B7" s="68">
        <v>2</v>
      </c>
      <c r="C7" s="240" t="s">
        <v>1819</v>
      </c>
      <c r="D7" s="35">
        <v>13</v>
      </c>
      <c r="E7" s="35">
        <v>5</v>
      </c>
      <c r="F7" s="35">
        <v>18</v>
      </c>
      <c r="G7" s="904"/>
      <c r="H7" s="904"/>
      <c r="I7" s="904"/>
      <c r="J7" s="904"/>
      <c r="K7" s="904"/>
      <c r="L7" s="904"/>
      <c r="M7" s="905"/>
    </row>
    <row r="8" spans="2:13" ht="24.75" customHeight="1" thickBot="1" x14ac:dyDescent="0.25">
      <c r="B8" s="68">
        <v>3</v>
      </c>
      <c r="C8" s="240" t="s">
        <v>1820</v>
      </c>
      <c r="D8" s="904"/>
      <c r="E8" s="904"/>
      <c r="F8" s="904"/>
      <c r="G8" s="35">
        <v>2</v>
      </c>
      <c r="H8" s="35">
        <v>13</v>
      </c>
      <c r="I8" s="35"/>
      <c r="J8" s="35">
        <v>13</v>
      </c>
      <c r="K8" s="35">
        <v>7</v>
      </c>
      <c r="L8" s="35">
        <v>1</v>
      </c>
      <c r="M8" s="906"/>
    </row>
    <row r="9" spans="2:13" ht="24.75" customHeight="1" thickBot="1" x14ac:dyDescent="0.25">
      <c r="B9" s="68">
        <v>4</v>
      </c>
      <c r="C9" s="240" t="s">
        <v>1821</v>
      </c>
      <c r="D9" s="907"/>
      <c r="E9" s="907"/>
      <c r="F9" s="907"/>
      <c r="G9" s="40">
        <v>47</v>
      </c>
      <c r="H9" s="40">
        <v>32</v>
      </c>
      <c r="I9" s="40"/>
      <c r="J9" s="40">
        <v>50</v>
      </c>
      <c r="K9" s="40">
        <v>31</v>
      </c>
      <c r="L9" s="40">
        <v>7</v>
      </c>
      <c r="M9" s="906"/>
    </row>
    <row r="10" spans="2:13" ht="24.75" customHeight="1" thickBot="1" x14ac:dyDescent="0.25">
      <c r="B10" s="101">
        <v>5</v>
      </c>
      <c r="C10" s="499" t="s">
        <v>1822</v>
      </c>
      <c r="D10" s="908">
        <v>1081592</v>
      </c>
      <c r="E10" s="908">
        <v>4034734</v>
      </c>
      <c r="F10" s="908">
        <v>5116326</v>
      </c>
      <c r="G10" s="908">
        <v>9168425</v>
      </c>
      <c r="H10" s="908">
        <v>10523791</v>
      </c>
      <c r="I10" s="908"/>
      <c r="J10" s="908">
        <v>14464360</v>
      </c>
      <c r="K10" s="908">
        <v>6694357</v>
      </c>
      <c r="L10" s="908">
        <v>1728827</v>
      </c>
      <c r="M10" s="906"/>
    </row>
    <row r="11" spans="2:13" ht="24.75" customHeight="1" thickBot="1" x14ac:dyDescent="0.25">
      <c r="B11" s="68">
        <v>6</v>
      </c>
      <c r="C11" s="240" t="s">
        <v>1823</v>
      </c>
      <c r="D11" s="55"/>
      <c r="E11" s="55">
        <v>916150</v>
      </c>
      <c r="F11" s="55">
        <v>916150</v>
      </c>
      <c r="G11" s="55">
        <v>1783580</v>
      </c>
      <c r="H11" s="55">
        <v>1919493</v>
      </c>
      <c r="I11" s="55"/>
      <c r="J11" s="55">
        <v>2548867</v>
      </c>
      <c r="K11" s="55">
        <v>858248</v>
      </c>
      <c r="L11" s="55">
        <v>267355</v>
      </c>
      <c r="M11" s="906"/>
    </row>
    <row r="12" spans="2:13" ht="24.75" customHeight="1" thickBot="1" x14ac:dyDescent="0.25">
      <c r="B12" s="68">
        <v>7</v>
      </c>
      <c r="C12" s="240" t="s">
        <v>1824</v>
      </c>
      <c r="D12" s="35">
        <v>1081592</v>
      </c>
      <c r="E12" s="35">
        <v>3118584</v>
      </c>
      <c r="F12" s="35">
        <v>4200176</v>
      </c>
      <c r="G12" s="35">
        <v>7384845</v>
      </c>
      <c r="H12" s="35">
        <v>8604298</v>
      </c>
      <c r="I12" s="35"/>
      <c r="J12" s="35">
        <v>11915493</v>
      </c>
      <c r="K12" s="35">
        <v>5836109</v>
      </c>
      <c r="L12" s="35">
        <v>1461472</v>
      </c>
      <c r="M12" s="906"/>
    </row>
  </sheetData>
  <mergeCells count="4">
    <mergeCell ref="C2:M2"/>
    <mergeCell ref="D4:F4"/>
    <mergeCell ref="G4:L4"/>
    <mergeCell ref="M4:M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4563-7549-4A20-BC60-2451ED51909F}">
  <dimension ref="B2:D9"/>
  <sheetViews>
    <sheetView showGridLines="0" workbookViewId="0">
      <selection activeCell="F9" sqref="F9"/>
    </sheetView>
  </sheetViews>
  <sheetFormatPr defaultRowHeight="15" x14ac:dyDescent="0.25"/>
  <cols>
    <col min="1" max="1" width="2.140625" style="404" customWidth="1"/>
    <col min="2" max="2" width="8.5703125" style="404" customWidth="1"/>
    <col min="3" max="3" width="54.28515625" style="404" customWidth="1"/>
    <col min="4" max="4" width="15.7109375" style="404" customWidth="1"/>
    <col min="5" max="16384" width="9.140625" style="404"/>
  </cols>
  <sheetData>
    <row r="2" spans="2:4" ht="30" customHeight="1" x14ac:dyDescent="0.25">
      <c r="B2" s="511" t="s">
        <v>1624</v>
      </c>
      <c r="C2" s="516"/>
      <c r="D2" s="516"/>
    </row>
    <row r="5" spans="2:4" ht="15.75" thickBot="1" x14ac:dyDescent="0.3">
      <c r="B5" s="443"/>
      <c r="C5" s="444"/>
      <c r="D5" s="445">
        <v>44561</v>
      </c>
    </row>
    <row r="6" spans="2:4" ht="30" customHeight="1" thickBot="1" x14ac:dyDescent="0.3">
      <c r="B6" s="101">
        <v>1</v>
      </c>
      <c r="C6" s="406" t="s">
        <v>1626</v>
      </c>
      <c r="D6" s="103">
        <v>462374374.0612011</v>
      </c>
    </row>
    <row r="7" spans="2:4" ht="30" customHeight="1" thickBot="1" x14ac:dyDescent="0.3">
      <c r="B7" s="101">
        <v>2</v>
      </c>
      <c r="C7" s="406" t="s">
        <v>1625</v>
      </c>
      <c r="D7" s="446">
        <v>0.18173510560728975</v>
      </c>
    </row>
    <row r="9" spans="2:4" ht="83.25" customHeight="1" x14ac:dyDescent="0.25">
      <c r="B9" s="520" t="s">
        <v>1683</v>
      </c>
      <c r="C9" s="520"/>
      <c r="D9" s="520"/>
    </row>
  </sheetData>
  <mergeCells count="2">
    <mergeCell ref="B2:D2"/>
    <mergeCell ref="B9:D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58EF-18C7-409B-9FD7-934C93439997}">
  <dimension ref="A1:Q52"/>
  <sheetViews>
    <sheetView zoomScale="80" zoomScaleNormal="80" workbookViewId="0">
      <selection activeCell="I2" sqref="I2"/>
    </sheetView>
  </sheetViews>
  <sheetFormatPr defaultColWidth="9.140625" defaultRowHeight="15" x14ac:dyDescent="0.25"/>
  <cols>
    <col min="1" max="1" width="4.85546875" style="3" customWidth="1"/>
    <col min="2" max="2" width="8.5703125" style="3" customWidth="1"/>
    <col min="3" max="3" width="56.140625" style="3" customWidth="1"/>
    <col min="4" max="11" width="19.140625" style="246" customWidth="1"/>
    <col min="12" max="15" width="19.140625" style="3" customWidth="1"/>
    <col min="16" max="16" width="22.42578125" style="244" customWidth="1"/>
    <col min="17" max="16384" width="9.140625" style="3"/>
  </cols>
  <sheetData>
    <row r="1" spans="1:17" x14ac:dyDescent="0.25">
      <c r="D1" s="3"/>
      <c r="E1" s="3"/>
      <c r="F1" s="3"/>
      <c r="G1" s="3"/>
      <c r="H1" s="3"/>
      <c r="I1" s="3"/>
      <c r="J1" s="3"/>
      <c r="K1" s="3"/>
    </row>
    <row r="2" spans="1:17" x14ac:dyDescent="0.25">
      <c r="C2" s="245"/>
      <c r="D2" s="3"/>
    </row>
    <row r="3" spans="1:17" ht="30" customHeight="1" x14ac:dyDescent="0.25">
      <c r="B3" s="247" t="s">
        <v>714</v>
      </c>
      <c r="C3" s="248"/>
      <c r="D3" s="248"/>
      <c r="E3" s="248"/>
      <c r="F3" s="248"/>
      <c r="G3" s="249"/>
      <c r="H3" s="249"/>
    </row>
    <row r="4" spans="1:17" ht="15.75" thickBot="1" x14ac:dyDescent="0.3">
      <c r="C4" s="250"/>
      <c r="D4" s="3"/>
    </row>
    <row r="5" spans="1:17" ht="15.75" thickBot="1" x14ac:dyDescent="0.3">
      <c r="A5" s="251"/>
      <c r="B5" s="252"/>
      <c r="C5" s="252"/>
      <c r="D5" s="252">
        <v>1</v>
      </c>
      <c r="E5" s="252">
        <v>2</v>
      </c>
      <c r="F5" s="252">
        <v>3</v>
      </c>
      <c r="G5" s="252">
        <v>4</v>
      </c>
      <c r="H5" s="252">
        <v>5</v>
      </c>
      <c r="I5" s="252">
        <v>6</v>
      </c>
      <c r="J5" s="252">
        <v>7</v>
      </c>
      <c r="K5" s="252">
        <v>8</v>
      </c>
      <c r="L5" s="252">
        <v>9</v>
      </c>
      <c r="M5" s="252">
        <v>10</v>
      </c>
      <c r="N5" s="252">
        <v>11</v>
      </c>
      <c r="O5" s="252">
        <v>12</v>
      </c>
      <c r="P5" s="253">
        <v>13</v>
      </c>
      <c r="Q5" s="254"/>
    </row>
    <row r="6" spans="1:17" ht="15.75" thickBot="1" x14ac:dyDescent="0.3">
      <c r="B6" s="255">
        <v>1</v>
      </c>
      <c r="C6" s="256" t="s">
        <v>715</v>
      </c>
      <c r="D6" s="257" t="s">
        <v>716</v>
      </c>
      <c r="E6" s="257" t="s">
        <v>716</v>
      </c>
      <c r="F6" s="257" t="s">
        <v>716</v>
      </c>
      <c r="G6" s="257" t="s">
        <v>716</v>
      </c>
      <c r="H6" s="257" t="s">
        <v>716</v>
      </c>
      <c r="I6" s="257" t="s">
        <v>716</v>
      </c>
      <c r="J6" s="257" t="s">
        <v>716</v>
      </c>
      <c r="K6" s="257" t="s">
        <v>716</v>
      </c>
      <c r="L6" s="257" t="s">
        <v>716</v>
      </c>
      <c r="M6" s="257" t="s">
        <v>716</v>
      </c>
      <c r="N6" s="258" t="s">
        <v>716</v>
      </c>
      <c r="O6" s="257" t="s">
        <v>716</v>
      </c>
      <c r="P6" s="259" t="s">
        <v>716</v>
      </c>
    </row>
    <row r="7" spans="1:17" ht="24.75" thickBot="1" x14ac:dyDescent="0.3">
      <c r="B7" s="255">
        <v>2</v>
      </c>
      <c r="C7" s="260" t="s">
        <v>717</v>
      </c>
      <c r="D7" s="261" t="s">
        <v>718</v>
      </c>
      <c r="E7" s="261" t="s">
        <v>719</v>
      </c>
      <c r="F7" s="261" t="s">
        <v>720</v>
      </c>
      <c r="G7" s="261" t="s">
        <v>721</v>
      </c>
      <c r="H7" s="261" t="s">
        <v>722</v>
      </c>
      <c r="I7" s="261" t="s">
        <v>722</v>
      </c>
      <c r="J7" s="261" t="s">
        <v>723</v>
      </c>
      <c r="K7" s="261" t="s">
        <v>724</v>
      </c>
      <c r="L7" s="261" t="s">
        <v>725</v>
      </c>
      <c r="M7" s="261" t="s">
        <v>726</v>
      </c>
      <c r="N7" s="262" t="s">
        <v>727</v>
      </c>
      <c r="O7" s="261" t="s">
        <v>728</v>
      </c>
      <c r="P7" s="263" t="s">
        <v>729</v>
      </c>
    </row>
    <row r="8" spans="1:17" ht="15.75" thickBot="1" x14ac:dyDescent="0.3">
      <c r="B8" s="255" t="s">
        <v>317</v>
      </c>
      <c r="C8" s="260" t="s">
        <v>730</v>
      </c>
      <c r="D8" s="257" t="s">
        <v>731</v>
      </c>
      <c r="E8" s="257" t="s">
        <v>731</v>
      </c>
      <c r="F8" s="257" t="s">
        <v>731</v>
      </c>
      <c r="G8" s="257" t="s">
        <v>731</v>
      </c>
      <c r="H8" s="257"/>
      <c r="I8" s="257"/>
      <c r="J8" s="257" t="s">
        <v>731</v>
      </c>
      <c r="K8" s="257" t="s">
        <v>731</v>
      </c>
      <c r="L8" s="257" t="s">
        <v>731</v>
      </c>
      <c r="M8" s="257" t="s">
        <v>731</v>
      </c>
      <c r="N8" s="258"/>
      <c r="O8" s="257" t="s">
        <v>731</v>
      </c>
      <c r="P8" s="264"/>
    </row>
    <row r="9" spans="1:17" ht="15.75" thickBot="1" x14ac:dyDescent="0.3">
      <c r="B9" s="255">
        <v>3</v>
      </c>
      <c r="C9" s="260" t="s">
        <v>732</v>
      </c>
      <c r="D9" s="257" t="s">
        <v>733</v>
      </c>
      <c r="E9" s="257" t="s">
        <v>733</v>
      </c>
      <c r="F9" s="257" t="s">
        <v>733</v>
      </c>
      <c r="G9" s="257" t="s">
        <v>733</v>
      </c>
      <c r="H9" s="257" t="s">
        <v>733</v>
      </c>
      <c r="I9" s="257" t="s">
        <v>733</v>
      </c>
      <c r="J9" s="257" t="s">
        <v>733</v>
      </c>
      <c r="K9" s="257" t="s">
        <v>733</v>
      </c>
      <c r="L9" s="257" t="s">
        <v>733</v>
      </c>
      <c r="M9" s="257" t="s">
        <v>734</v>
      </c>
      <c r="N9" s="258" t="s">
        <v>733</v>
      </c>
      <c r="O9" s="257" t="s">
        <v>733</v>
      </c>
      <c r="P9" s="264" t="s">
        <v>734</v>
      </c>
    </row>
    <row r="10" spans="1:17" ht="24.75" thickBot="1" x14ac:dyDescent="0.3">
      <c r="B10" s="265" t="s">
        <v>735</v>
      </c>
      <c r="C10" s="266" t="s">
        <v>736</v>
      </c>
      <c r="D10" s="261" t="s">
        <v>737</v>
      </c>
      <c r="E10" s="261" t="s">
        <v>737</v>
      </c>
      <c r="F10" s="261" t="s">
        <v>737</v>
      </c>
      <c r="G10" s="261" t="s">
        <v>737</v>
      </c>
      <c r="H10" s="261" t="s">
        <v>737</v>
      </c>
      <c r="I10" s="261" t="s">
        <v>737</v>
      </c>
      <c r="J10" s="261" t="s">
        <v>737</v>
      </c>
      <c r="K10" s="261" t="s">
        <v>737</v>
      </c>
      <c r="L10" s="261" t="s">
        <v>737</v>
      </c>
      <c r="M10" s="261" t="s">
        <v>738</v>
      </c>
      <c r="N10" s="262" t="s">
        <v>738</v>
      </c>
      <c r="O10" s="261" t="s">
        <v>738</v>
      </c>
      <c r="P10" s="267" t="s">
        <v>738</v>
      </c>
    </row>
    <row r="11" spans="1:17" ht="24.75" customHeight="1" thickBot="1" x14ac:dyDescent="0.3">
      <c r="B11" s="521" t="s">
        <v>739</v>
      </c>
      <c r="C11" s="522"/>
      <c r="D11" s="522"/>
      <c r="E11" s="522"/>
      <c r="F11" s="522"/>
      <c r="G11" s="522"/>
      <c r="H11" s="522"/>
      <c r="I11" s="522"/>
      <c r="J11" s="522"/>
      <c r="K11" s="522"/>
      <c r="L11" s="522"/>
      <c r="M11" s="522"/>
      <c r="N11" s="522"/>
      <c r="O11" s="523"/>
    </row>
    <row r="12" spans="1:17" ht="24.75" thickBot="1" x14ac:dyDescent="0.3">
      <c r="B12" s="268">
        <v>4</v>
      </c>
      <c r="C12" s="260" t="s">
        <v>740</v>
      </c>
      <c r="D12" s="261" t="s">
        <v>741</v>
      </c>
      <c r="E12" s="261" t="s">
        <v>741</v>
      </c>
      <c r="F12" s="261" t="s">
        <v>741</v>
      </c>
      <c r="G12" s="261" t="s">
        <v>741</v>
      </c>
      <c r="H12" s="261" t="s">
        <v>741</v>
      </c>
      <c r="I12" s="261" t="s">
        <v>741</v>
      </c>
      <c r="J12" s="261" t="s">
        <v>741</v>
      </c>
      <c r="K12" s="261" t="s">
        <v>741</v>
      </c>
      <c r="L12" s="261" t="s">
        <v>741</v>
      </c>
      <c r="M12" s="261" t="s">
        <v>741</v>
      </c>
      <c r="N12" s="262" t="s">
        <v>742</v>
      </c>
      <c r="O12" s="261" t="s">
        <v>741</v>
      </c>
      <c r="P12" s="259" t="s">
        <v>741</v>
      </c>
    </row>
    <row r="13" spans="1:17" ht="15.75" thickBot="1" x14ac:dyDescent="0.3">
      <c r="B13" s="268">
        <v>5</v>
      </c>
      <c r="C13" s="256" t="s">
        <v>743</v>
      </c>
      <c r="D13" s="257" t="s">
        <v>741</v>
      </c>
      <c r="E13" s="257" t="s">
        <v>741</v>
      </c>
      <c r="F13" s="257" t="s">
        <v>741</v>
      </c>
      <c r="G13" s="257" t="s">
        <v>741</v>
      </c>
      <c r="H13" s="257" t="s">
        <v>741</v>
      </c>
      <c r="I13" s="257" t="s">
        <v>741</v>
      </c>
      <c r="J13" s="257" t="s">
        <v>741</v>
      </c>
      <c r="K13" s="257" t="s">
        <v>741</v>
      </c>
      <c r="L13" s="257" t="s">
        <v>741</v>
      </c>
      <c r="M13" s="257" t="s">
        <v>741</v>
      </c>
      <c r="N13" s="258" t="s">
        <v>744</v>
      </c>
      <c r="O13" s="257" t="s">
        <v>741</v>
      </c>
      <c r="P13" s="269" t="s">
        <v>741</v>
      </c>
    </row>
    <row r="14" spans="1:17" ht="15.75" thickBot="1" x14ac:dyDescent="0.3">
      <c r="B14" s="270">
        <v>6</v>
      </c>
      <c r="C14" s="271" t="s">
        <v>745</v>
      </c>
      <c r="D14" s="269" t="s">
        <v>746</v>
      </c>
      <c r="E14" s="269" t="s">
        <v>746</v>
      </c>
      <c r="F14" s="269" t="s">
        <v>746</v>
      </c>
      <c r="G14" s="269" t="s">
        <v>746</v>
      </c>
      <c r="H14" s="269" t="s">
        <v>746</v>
      </c>
      <c r="I14" s="269" t="s">
        <v>746</v>
      </c>
      <c r="J14" s="269" t="s">
        <v>746</v>
      </c>
      <c r="K14" s="269" t="s">
        <v>746</v>
      </c>
      <c r="L14" s="269" t="s">
        <v>746</v>
      </c>
      <c r="M14" s="269" t="s">
        <v>746</v>
      </c>
      <c r="N14" s="272" t="s">
        <v>746</v>
      </c>
      <c r="O14" s="269" t="s">
        <v>746</v>
      </c>
      <c r="P14" s="269" t="s">
        <v>746</v>
      </c>
    </row>
    <row r="15" spans="1:17" ht="24.75" thickBot="1" x14ac:dyDescent="0.3">
      <c r="B15" s="268">
        <v>7</v>
      </c>
      <c r="C15" s="256" t="s">
        <v>747</v>
      </c>
      <c r="D15" s="257" t="s">
        <v>748</v>
      </c>
      <c r="E15" s="257" t="s">
        <v>748</v>
      </c>
      <c r="F15" s="257" t="s">
        <v>748</v>
      </c>
      <c r="G15" s="257" t="s">
        <v>748</v>
      </c>
      <c r="H15" s="257" t="s">
        <v>748</v>
      </c>
      <c r="I15" s="257" t="s">
        <v>748</v>
      </c>
      <c r="J15" s="257" t="s">
        <v>748</v>
      </c>
      <c r="K15" s="257" t="s">
        <v>748</v>
      </c>
      <c r="L15" s="257" t="s">
        <v>748</v>
      </c>
      <c r="M15" s="257" t="s">
        <v>748</v>
      </c>
      <c r="N15" s="257" t="s">
        <v>749</v>
      </c>
      <c r="O15" s="257" t="s">
        <v>748</v>
      </c>
      <c r="P15" s="269" t="s">
        <v>748</v>
      </c>
    </row>
    <row r="16" spans="1:17" ht="24.75" thickBot="1" x14ac:dyDescent="0.3">
      <c r="B16" s="270">
        <v>8</v>
      </c>
      <c r="C16" s="273" t="s">
        <v>750</v>
      </c>
      <c r="D16" s="269" t="s">
        <v>751</v>
      </c>
      <c r="E16" s="269" t="s">
        <v>752</v>
      </c>
      <c r="F16" s="269" t="s">
        <v>753</v>
      </c>
      <c r="G16" s="269" t="s">
        <v>753</v>
      </c>
      <c r="H16" s="269" t="s">
        <v>754</v>
      </c>
      <c r="I16" s="269" t="s">
        <v>755</v>
      </c>
      <c r="J16" s="269" t="s">
        <v>756</v>
      </c>
      <c r="K16" s="269" t="s">
        <v>757</v>
      </c>
      <c r="L16" s="269" t="s">
        <v>756</v>
      </c>
      <c r="M16" s="269" t="s">
        <v>758</v>
      </c>
      <c r="N16" s="269" t="s">
        <v>759</v>
      </c>
      <c r="O16" s="269" t="s">
        <v>760</v>
      </c>
      <c r="P16" s="269" t="s">
        <v>761</v>
      </c>
    </row>
    <row r="17" spans="2:16" ht="15.75" thickBot="1" x14ac:dyDescent="0.3">
      <c r="B17" s="268">
        <v>9</v>
      </c>
      <c r="C17" s="260" t="s">
        <v>762</v>
      </c>
      <c r="D17" s="257" t="s">
        <v>763</v>
      </c>
      <c r="E17" s="257" t="s">
        <v>764</v>
      </c>
      <c r="F17" s="257" t="s">
        <v>765</v>
      </c>
      <c r="G17" s="257" t="s">
        <v>765</v>
      </c>
      <c r="H17" s="257" t="s">
        <v>766</v>
      </c>
      <c r="I17" s="257" t="s">
        <v>757</v>
      </c>
      <c r="J17" s="257" t="s">
        <v>756</v>
      </c>
      <c r="K17" s="257" t="s">
        <v>767</v>
      </c>
      <c r="L17" s="257" t="s">
        <v>756</v>
      </c>
      <c r="M17" s="257" t="s">
        <v>768</v>
      </c>
      <c r="N17" s="258" t="s">
        <v>769</v>
      </c>
      <c r="O17" s="257" t="s">
        <v>770</v>
      </c>
      <c r="P17" s="264" t="s">
        <v>769</v>
      </c>
    </row>
    <row r="18" spans="2:16" ht="15.75" thickBot="1" x14ac:dyDescent="0.3">
      <c r="B18" s="268" t="s">
        <v>771</v>
      </c>
      <c r="C18" s="260" t="s">
        <v>772</v>
      </c>
      <c r="D18" s="257" t="s">
        <v>773</v>
      </c>
      <c r="E18" s="257" t="s">
        <v>774</v>
      </c>
      <c r="F18" s="257" t="s">
        <v>773</v>
      </c>
      <c r="G18" s="257" t="s">
        <v>773</v>
      </c>
      <c r="H18" s="257" t="s">
        <v>775</v>
      </c>
      <c r="I18" s="257" t="s">
        <v>776</v>
      </c>
      <c r="J18" s="257" t="s">
        <v>773</v>
      </c>
      <c r="K18" s="257" t="s">
        <v>773</v>
      </c>
      <c r="L18" s="257" t="s">
        <v>773</v>
      </c>
      <c r="M18" s="257" t="s">
        <v>773</v>
      </c>
      <c r="N18" s="258" t="s">
        <v>773</v>
      </c>
      <c r="O18" s="257" t="s">
        <v>777</v>
      </c>
      <c r="P18" s="274" t="s">
        <v>778</v>
      </c>
    </row>
    <row r="19" spans="2:16" ht="24.75" thickBot="1" x14ac:dyDescent="0.3">
      <c r="B19" s="268" t="s">
        <v>779</v>
      </c>
      <c r="C19" s="260" t="s">
        <v>780</v>
      </c>
      <c r="D19" s="257" t="s">
        <v>781</v>
      </c>
      <c r="E19" s="257" t="s">
        <v>781</v>
      </c>
      <c r="F19" s="257" t="s">
        <v>782</v>
      </c>
      <c r="G19" s="257" t="s">
        <v>782</v>
      </c>
      <c r="H19" s="257" t="s">
        <v>782</v>
      </c>
      <c r="I19" s="257" t="s">
        <v>782</v>
      </c>
      <c r="J19" s="257" t="s">
        <v>783</v>
      </c>
      <c r="K19" s="257" t="s">
        <v>783</v>
      </c>
      <c r="L19" s="257" t="s">
        <v>783</v>
      </c>
      <c r="M19" s="257" t="s">
        <v>784</v>
      </c>
      <c r="N19" s="258" t="s">
        <v>783</v>
      </c>
      <c r="O19" s="258" t="s">
        <v>783</v>
      </c>
      <c r="P19" s="264" t="s">
        <v>783</v>
      </c>
    </row>
    <row r="20" spans="2:16" ht="15.75" thickBot="1" x14ac:dyDescent="0.3">
      <c r="B20" s="268">
        <v>10</v>
      </c>
      <c r="C20" s="260" t="s">
        <v>785</v>
      </c>
      <c r="D20" s="257" t="s">
        <v>786</v>
      </c>
      <c r="E20" s="257" t="s">
        <v>786</v>
      </c>
      <c r="F20" s="257" t="s">
        <v>786</v>
      </c>
      <c r="G20" s="257" t="s">
        <v>786</v>
      </c>
      <c r="H20" s="257" t="s">
        <v>786</v>
      </c>
      <c r="I20" s="257" t="s">
        <v>786</v>
      </c>
      <c r="J20" s="257" t="s">
        <v>786</v>
      </c>
      <c r="K20" s="257" t="s">
        <v>786</v>
      </c>
      <c r="L20" s="257" t="s">
        <v>786</v>
      </c>
      <c r="M20" s="257" t="s">
        <v>786</v>
      </c>
      <c r="N20" s="258" t="s">
        <v>787</v>
      </c>
      <c r="O20" s="257" t="s">
        <v>786</v>
      </c>
      <c r="P20" s="264" t="s">
        <v>786</v>
      </c>
    </row>
    <row r="21" spans="2:16" ht="15.75" thickBot="1" x14ac:dyDescent="0.3">
      <c r="B21" s="268">
        <v>11</v>
      </c>
      <c r="C21" s="260" t="s">
        <v>788</v>
      </c>
      <c r="D21" s="275">
        <v>37316</v>
      </c>
      <c r="E21" s="275">
        <v>37350</v>
      </c>
      <c r="F21" s="275">
        <v>35123</v>
      </c>
      <c r="G21" s="275">
        <v>35123</v>
      </c>
      <c r="H21" s="275">
        <v>42501</v>
      </c>
      <c r="I21" s="275">
        <v>42783</v>
      </c>
      <c r="J21" s="275">
        <v>42803</v>
      </c>
      <c r="K21" s="275">
        <v>42803</v>
      </c>
      <c r="L21" s="275">
        <v>42803</v>
      </c>
      <c r="M21" s="275">
        <v>41306</v>
      </c>
      <c r="N21" s="276">
        <v>43132</v>
      </c>
      <c r="O21" s="275">
        <v>43174</v>
      </c>
      <c r="P21" s="277">
        <v>44475</v>
      </c>
    </row>
    <row r="22" spans="2:16" ht="15.75" thickBot="1" x14ac:dyDescent="0.3">
      <c r="B22" s="268">
        <v>12</v>
      </c>
      <c r="C22" s="260" t="s">
        <v>789</v>
      </c>
      <c r="D22" s="257" t="s">
        <v>790</v>
      </c>
      <c r="E22" s="257" t="s">
        <v>790</v>
      </c>
      <c r="F22" s="257" t="s">
        <v>790</v>
      </c>
      <c r="G22" s="257" t="s">
        <v>790</v>
      </c>
      <c r="H22" s="257" t="s">
        <v>790</v>
      </c>
      <c r="I22" s="257" t="s">
        <v>790</v>
      </c>
      <c r="J22" s="257" t="s">
        <v>791</v>
      </c>
      <c r="K22" s="257" t="s">
        <v>791</v>
      </c>
      <c r="L22" s="257" t="s">
        <v>791</v>
      </c>
      <c r="M22" s="257" t="s">
        <v>791</v>
      </c>
      <c r="N22" s="258" t="s">
        <v>791</v>
      </c>
      <c r="O22" s="257" t="s">
        <v>790</v>
      </c>
      <c r="P22" s="264" t="s">
        <v>790</v>
      </c>
    </row>
    <row r="23" spans="2:16" ht="15.75" thickBot="1" x14ac:dyDescent="0.3">
      <c r="B23" s="268">
        <v>13</v>
      </c>
      <c r="C23" s="260" t="s">
        <v>792</v>
      </c>
      <c r="D23" s="275">
        <v>44621</v>
      </c>
      <c r="E23" s="275">
        <v>44655</v>
      </c>
      <c r="F23" s="275">
        <v>45911</v>
      </c>
      <c r="G23" s="275">
        <v>45911</v>
      </c>
      <c r="H23" s="275">
        <v>46153</v>
      </c>
      <c r="I23" s="275">
        <v>46153</v>
      </c>
      <c r="J23" s="257" t="s">
        <v>793</v>
      </c>
      <c r="K23" s="257" t="s">
        <v>793</v>
      </c>
      <c r="L23" s="257" t="s">
        <v>793</v>
      </c>
      <c r="M23" s="257" t="s">
        <v>793</v>
      </c>
      <c r="N23" s="258" t="s">
        <v>793</v>
      </c>
      <c r="O23" s="275">
        <v>46827</v>
      </c>
      <c r="P23" s="277">
        <v>49040</v>
      </c>
    </row>
    <row r="24" spans="2:16" ht="15.75" thickBot="1" x14ac:dyDescent="0.3">
      <c r="B24" s="268">
        <v>14</v>
      </c>
      <c r="C24" s="260" t="s">
        <v>794</v>
      </c>
      <c r="D24" s="257" t="s">
        <v>795</v>
      </c>
      <c r="E24" s="257" t="s">
        <v>795</v>
      </c>
      <c r="F24" s="257" t="s">
        <v>795</v>
      </c>
      <c r="G24" s="257" t="s">
        <v>795</v>
      </c>
      <c r="H24" s="257" t="s">
        <v>795</v>
      </c>
      <c r="I24" s="257" t="s">
        <v>795</v>
      </c>
      <c r="J24" s="257" t="s">
        <v>738</v>
      </c>
      <c r="K24" s="257" t="s">
        <v>738</v>
      </c>
      <c r="L24" s="257" t="s">
        <v>738</v>
      </c>
      <c r="M24" s="257" t="s">
        <v>738</v>
      </c>
      <c r="N24" s="258" t="s">
        <v>738</v>
      </c>
      <c r="O24" s="257" t="s">
        <v>738</v>
      </c>
      <c r="P24" s="264" t="s">
        <v>738</v>
      </c>
    </row>
    <row r="25" spans="2:16" ht="36.75" thickBot="1" x14ac:dyDescent="0.3">
      <c r="B25" s="268">
        <v>15</v>
      </c>
      <c r="C25" s="260" t="s">
        <v>796</v>
      </c>
      <c r="D25" s="257" t="s">
        <v>797</v>
      </c>
      <c r="E25" s="257" t="s">
        <v>797</v>
      </c>
      <c r="F25" s="257" t="s">
        <v>797</v>
      </c>
      <c r="G25" s="257" t="s">
        <v>797</v>
      </c>
      <c r="H25" s="257" t="s">
        <v>798</v>
      </c>
      <c r="I25" s="257" t="s">
        <v>798</v>
      </c>
      <c r="J25" s="257" t="s">
        <v>799</v>
      </c>
      <c r="K25" s="257" t="s">
        <v>800</v>
      </c>
      <c r="L25" s="257" t="s">
        <v>801</v>
      </c>
      <c r="M25" s="257" t="s">
        <v>802</v>
      </c>
      <c r="N25" s="257" t="s">
        <v>803</v>
      </c>
      <c r="O25" s="257" t="s">
        <v>804</v>
      </c>
      <c r="P25" s="269" t="s">
        <v>805</v>
      </c>
    </row>
    <row r="26" spans="2:16" ht="24.75" thickBot="1" x14ac:dyDescent="0.3">
      <c r="B26" s="268">
        <v>16</v>
      </c>
      <c r="C26" s="260" t="s">
        <v>806</v>
      </c>
      <c r="D26" s="257" t="s">
        <v>795</v>
      </c>
      <c r="E26" s="257" t="s">
        <v>795</v>
      </c>
      <c r="F26" s="257" t="s">
        <v>795</v>
      </c>
      <c r="G26" s="257" t="s">
        <v>795</v>
      </c>
      <c r="H26" s="257" t="s">
        <v>795</v>
      </c>
      <c r="I26" s="257" t="s">
        <v>795</v>
      </c>
      <c r="J26" s="257" t="s">
        <v>807</v>
      </c>
      <c r="K26" s="257" t="s">
        <v>808</v>
      </c>
      <c r="L26" s="257" t="s">
        <v>809</v>
      </c>
      <c r="M26" s="257" t="s">
        <v>810</v>
      </c>
      <c r="N26" s="257" t="s">
        <v>811</v>
      </c>
      <c r="O26" s="257" t="s">
        <v>795</v>
      </c>
      <c r="P26" s="267" t="s">
        <v>795</v>
      </c>
    </row>
    <row r="27" spans="2:16" ht="24.75" customHeight="1" thickBot="1" x14ac:dyDescent="0.3">
      <c r="B27" s="524" t="s">
        <v>812</v>
      </c>
      <c r="C27" s="522"/>
      <c r="D27" s="513"/>
      <c r="E27" s="513"/>
      <c r="F27" s="513"/>
      <c r="G27" s="513"/>
      <c r="H27" s="513"/>
      <c r="I27" s="513"/>
      <c r="J27" s="513"/>
      <c r="K27" s="513"/>
      <c r="L27" s="513"/>
      <c r="M27" s="513"/>
      <c r="N27" s="513"/>
      <c r="O27" s="513"/>
    </row>
    <row r="28" spans="2:16" ht="96.75" thickBot="1" x14ac:dyDescent="0.3">
      <c r="B28" s="268">
        <v>17</v>
      </c>
      <c r="C28" s="260" t="s">
        <v>813</v>
      </c>
      <c r="D28" s="257" t="s">
        <v>814</v>
      </c>
      <c r="E28" s="257" t="s">
        <v>815</v>
      </c>
      <c r="F28" s="257" t="s">
        <v>815</v>
      </c>
      <c r="G28" s="257" t="s">
        <v>815</v>
      </c>
      <c r="H28" s="257" t="s">
        <v>815</v>
      </c>
      <c r="I28" s="257" t="s">
        <v>815</v>
      </c>
      <c r="J28" s="257" t="s">
        <v>816</v>
      </c>
      <c r="K28" s="257" t="s">
        <v>816</v>
      </c>
      <c r="L28" s="257" t="s">
        <v>817</v>
      </c>
      <c r="M28" s="257" t="s">
        <v>818</v>
      </c>
      <c r="N28" s="257" t="s">
        <v>819</v>
      </c>
      <c r="O28" s="257" t="s">
        <v>820</v>
      </c>
      <c r="P28" s="269" t="s">
        <v>821</v>
      </c>
    </row>
    <row r="29" spans="2:16" ht="48.75" thickBot="1" x14ac:dyDescent="0.3">
      <c r="B29" s="268">
        <v>18</v>
      </c>
      <c r="C29" s="260" t="s">
        <v>822</v>
      </c>
      <c r="D29" s="257" t="s">
        <v>823</v>
      </c>
      <c r="E29" s="278">
        <v>0.06</v>
      </c>
      <c r="F29" s="279">
        <v>6.0499999999999998E-2</v>
      </c>
      <c r="G29" s="279">
        <v>6.0999999999999999E-2</v>
      </c>
      <c r="H29" s="280">
        <v>3.125E-2</v>
      </c>
      <c r="I29" s="280">
        <v>3.125E-2</v>
      </c>
      <c r="J29" s="257" t="s">
        <v>824</v>
      </c>
      <c r="K29" s="257" t="s">
        <v>825</v>
      </c>
      <c r="L29" s="257" t="s">
        <v>826</v>
      </c>
      <c r="M29" s="257" t="s">
        <v>827</v>
      </c>
      <c r="N29" s="257" t="s">
        <v>828</v>
      </c>
      <c r="O29" s="280" t="s">
        <v>829</v>
      </c>
      <c r="P29" s="281" t="s">
        <v>830</v>
      </c>
    </row>
    <row r="30" spans="2:16" ht="15.75" thickBot="1" x14ac:dyDescent="0.3">
      <c r="B30" s="268">
        <v>19</v>
      </c>
      <c r="C30" s="260" t="s">
        <v>831</v>
      </c>
      <c r="D30" s="257" t="s">
        <v>795</v>
      </c>
      <c r="E30" s="257" t="s">
        <v>795</v>
      </c>
      <c r="F30" s="257" t="s">
        <v>795</v>
      </c>
      <c r="G30" s="257" t="s">
        <v>795</v>
      </c>
      <c r="H30" s="257" t="s">
        <v>795</v>
      </c>
      <c r="I30" s="257" t="s">
        <v>795</v>
      </c>
      <c r="J30" s="257" t="s">
        <v>795</v>
      </c>
      <c r="K30" s="257" t="s">
        <v>795</v>
      </c>
      <c r="L30" s="257" t="s">
        <v>795</v>
      </c>
      <c r="M30" s="257" t="s">
        <v>795</v>
      </c>
      <c r="N30" s="258" t="s">
        <v>795</v>
      </c>
      <c r="O30" s="257" t="s">
        <v>795</v>
      </c>
      <c r="P30" s="269" t="s">
        <v>795</v>
      </c>
    </row>
    <row r="31" spans="2:16" ht="24.75" thickBot="1" x14ac:dyDescent="0.3">
      <c r="B31" s="268" t="s">
        <v>680</v>
      </c>
      <c r="C31" s="260" t="s">
        <v>832</v>
      </c>
      <c r="D31" s="257" t="s">
        <v>833</v>
      </c>
      <c r="E31" s="257" t="s">
        <v>833</v>
      </c>
      <c r="F31" s="257" t="s">
        <v>833</v>
      </c>
      <c r="G31" s="257" t="s">
        <v>833</v>
      </c>
      <c r="H31" s="257" t="s">
        <v>833</v>
      </c>
      <c r="I31" s="257" t="s">
        <v>833</v>
      </c>
      <c r="J31" s="257" t="s">
        <v>833</v>
      </c>
      <c r="K31" s="257" t="s">
        <v>833</v>
      </c>
      <c r="L31" s="257" t="s">
        <v>833</v>
      </c>
      <c r="M31" s="257" t="s">
        <v>834</v>
      </c>
      <c r="N31" s="258" t="s">
        <v>833</v>
      </c>
      <c r="O31" s="257" t="s">
        <v>833</v>
      </c>
      <c r="P31" s="269" t="s">
        <v>833</v>
      </c>
    </row>
    <row r="32" spans="2:16" ht="24.75" thickBot="1" x14ac:dyDescent="0.3">
      <c r="B32" s="268" t="s">
        <v>682</v>
      </c>
      <c r="C32" s="260" t="s">
        <v>835</v>
      </c>
      <c r="D32" s="257" t="s">
        <v>833</v>
      </c>
      <c r="E32" s="257" t="s">
        <v>833</v>
      </c>
      <c r="F32" s="257" t="s">
        <v>833</v>
      </c>
      <c r="G32" s="257" t="s">
        <v>833</v>
      </c>
      <c r="H32" s="257" t="s">
        <v>833</v>
      </c>
      <c r="I32" s="257" t="s">
        <v>833</v>
      </c>
      <c r="J32" s="257" t="s">
        <v>833</v>
      </c>
      <c r="K32" s="257" t="s">
        <v>833</v>
      </c>
      <c r="L32" s="257" t="s">
        <v>833</v>
      </c>
      <c r="M32" s="257" t="s">
        <v>833</v>
      </c>
      <c r="N32" s="258" t="s">
        <v>836</v>
      </c>
      <c r="O32" s="257" t="s">
        <v>833</v>
      </c>
      <c r="P32" s="269" t="s">
        <v>833</v>
      </c>
    </row>
    <row r="33" spans="2:16" ht="15.75" thickBot="1" x14ac:dyDescent="0.3">
      <c r="B33" s="268">
        <v>21</v>
      </c>
      <c r="C33" s="260" t="s">
        <v>837</v>
      </c>
      <c r="D33" s="257" t="s">
        <v>795</v>
      </c>
      <c r="E33" s="257" t="s">
        <v>795</v>
      </c>
      <c r="F33" s="257" t="s">
        <v>795</v>
      </c>
      <c r="G33" s="257" t="s">
        <v>795</v>
      </c>
      <c r="H33" s="257" t="s">
        <v>795</v>
      </c>
      <c r="I33" s="257" t="s">
        <v>795</v>
      </c>
      <c r="J33" s="257" t="s">
        <v>795</v>
      </c>
      <c r="K33" s="257" t="s">
        <v>795</v>
      </c>
      <c r="L33" s="257" t="s">
        <v>795</v>
      </c>
      <c r="M33" s="257" t="s">
        <v>795</v>
      </c>
      <c r="N33" s="258" t="s">
        <v>795</v>
      </c>
      <c r="O33" s="257" t="s">
        <v>795</v>
      </c>
      <c r="P33" s="269" t="s">
        <v>795</v>
      </c>
    </row>
    <row r="34" spans="2:16" ht="15.75" thickBot="1" x14ac:dyDescent="0.3">
      <c r="B34" s="268">
        <v>22</v>
      </c>
      <c r="C34" s="260" t="s">
        <v>838</v>
      </c>
      <c r="D34" s="257" t="s">
        <v>839</v>
      </c>
      <c r="E34" s="257" t="s">
        <v>839</v>
      </c>
      <c r="F34" s="257" t="s">
        <v>839</v>
      </c>
      <c r="G34" s="257" t="s">
        <v>839</v>
      </c>
      <c r="H34" s="257" t="s">
        <v>839</v>
      </c>
      <c r="I34" s="257" t="s">
        <v>839</v>
      </c>
      <c r="J34" s="257" t="s">
        <v>839</v>
      </c>
      <c r="K34" s="257" t="s">
        <v>839</v>
      </c>
      <c r="L34" s="257" t="s">
        <v>839</v>
      </c>
      <c r="M34" s="257" t="s">
        <v>839</v>
      </c>
      <c r="N34" s="258" t="s">
        <v>840</v>
      </c>
      <c r="O34" s="257" t="s">
        <v>839</v>
      </c>
      <c r="P34" s="269" t="s">
        <v>839</v>
      </c>
    </row>
    <row r="35" spans="2:16" ht="15.75" thickBot="1" x14ac:dyDescent="0.3">
      <c r="B35" s="268">
        <v>23</v>
      </c>
      <c r="C35" s="260" t="s">
        <v>841</v>
      </c>
      <c r="D35" s="257" t="s">
        <v>842</v>
      </c>
      <c r="E35" s="257" t="s">
        <v>842</v>
      </c>
      <c r="F35" s="257" t="s">
        <v>842</v>
      </c>
      <c r="G35" s="257" t="s">
        <v>842</v>
      </c>
      <c r="H35" s="257" t="s">
        <v>842</v>
      </c>
      <c r="I35" s="257" t="s">
        <v>842</v>
      </c>
      <c r="J35" s="257" t="s">
        <v>842</v>
      </c>
      <c r="K35" s="257" t="s">
        <v>842</v>
      </c>
      <c r="L35" s="257" t="s">
        <v>842</v>
      </c>
      <c r="M35" s="257" t="s">
        <v>842</v>
      </c>
      <c r="N35" s="258" t="s">
        <v>842</v>
      </c>
      <c r="O35" s="257" t="s">
        <v>842</v>
      </c>
      <c r="P35" s="269" t="s">
        <v>842</v>
      </c>
    </row>
    <row r="36" spans="2:16" ht="15.75" thickBot="1" x14ac:dyDescent="0.3">
      <c r="B36" s="268">
        <v>24</v>
      </c>
      <c r="C36" s="260" t="s">
        <v>843</v>
      </c>
      <c r="D36" s="257" t="s">
        <v>795</v>
      </c>
      <c r="E36" s="257" t="s">
        <v>795</v>
      </c>
      <c r="F36" s="257" t="s">
        <v>795</v>
      </c>
      <c r="G36" s="257" t="s">
        <v>795</v>
      </c>
      <c r="H36" s="257" t="s">
        <v>795</v>
      </c>
      <c r="I36" s="257" t="s">
        <v>795</v>
      </c>
      <c r="J36" s="257" t="s">
        <v>795</v>
      </c>
      <c r="K36" s="257" t="s">
        <v>795</v>
      </c>
      <c r="L36" s="257" t="s">
        <v>795</v>
      </c>
      <c r="M36" s="257" t="s">
        <v>795</v>
      </c>
      <c r="N36" s="258" t="s">
        <v>795</v>
      </c>
      <c r="O36" s="257" t="s">
        <v>795</v>
      </c>
      <c r="P36" s="269" t="s">
        <v>795</v>
      </c>
    </row>
    <row r="37" spans="2:16" ht="15.75" thickBot="1" x14ac:dyDescent="0.3">
      <c r="B37" s="268">
        <v>25</v>
      </c>
      <c r="C37" s="260" t="s">
        <v>844</v>
      </c>
      <c r="D37" s="257" t="s">
        <v>795</v>
      </c>
      <c r="E37" s="257" t="s">
        <v>795</v>
      </c>
      <c r="F37" s="257" t="s">
        <v>795</v>
      </c>
      <c r="G37" s="257" t="s">
        <v>795</v>
      </c>
      <c r="H37" s="257" t="s">
        <v>795</v>
      </c>
      <c r="I37" s="257" t="s">
        <v>795</v>
      </c>
      <c r="J37" s="257" t="s">
        <v>795</v>
      </c>
      <c r="K37" s="257" t="s">
        <v>795</v>
      </c>
      <c r="L37" s="257" t="s">
        <v>795</v>
      </c>
      <c r="M37" s="257" t="s">
        <v>795</v>
      </c>
      <c r="N37" s="258" t="s">
        <v>795</v>
      </c>
      <c r="O37" s="257" t="s">
        <v>795</v>
      </c>
      <c r="P37" s="269" t="s">
        <v>795</v>
      </c>
    </row>
    <row r="38" spans="2:16" ht="15.75" thickBot="1" x14ac:dyDescent="0.3">
      <c r="B38" s="268">
        <v>26</v>
      </c>
      <c r="C38" s="260" t="s">
        <v>845</v>
      </c>
      <c r="D38" s="257" t="s">
        <v>795</v>
      </c>
      <c r="E38" s="257" t="s">
        <v>795</v>
      </c>
      <c r="F38" s="257" t="s">
        <v>795</v>
      </c>
      <c r="G38" s="257" t="s">
        <v>795</v>
      </c>
      <c r="H38" s="257" t="s">
        <v>795</v>
      </c>
      <c r="I38" s="257" t="s">
        <v>795</v>
      </c>
      <c r="J38" s="257" t="s">
        <v>795</v>
      </c>
      <c r="K38" s="257" t="s">
        <v>795</v>
      </c>
      <c r="L38" s="257" t="s">
        <v>795</v>
      </c>
      <c r="M38" s="257" t="s">
        <v>795</v>
      </c>
      <c r="N38" s="258" t="s">
        <v>795</v>
      </c>
      <c r="O38" s="257" t="s">
        <v>795</v>
      </c>
      <c r="P38" s="269" t="s">
        <v>795</v>
      </c>
    </row>
    <row r="39" spans="2:16" ht="15.75" thickBot="1" x14ac:dyDescent="0.3">
      <c r="B39" s="268">
        <v>27</v>
      </c>
      <c r="C39" s="260" t="s">
        <v>846</v>
      </c>
      <c r="D39" s="257" t="s">
        <v>795</v>
      </c>
      <c r="E39" s="257" t="s">
        <v>795</v>
      </c>
      <c r="F39" s="257" t="s">
        <v>795</v>
      </c>
      <c r="G39" s="257" t="s">
        <v>795</v>
      </c>
      <c r="H39" s="257" t="s">
        <v>795</v>
      </c>
      <c r="I39" s="257" t="s">
        <v>795</v>
      </c>
      <c r="J39" s="257" t="s">
        <v>795</v>
      </c>
      <c r="K39" s="257" t="s">
        <v>795</v>
      </c>
      <c r="L39" s="257" t="s">
        <v>795</v>
      </c>
      <c r="M39" s="257" t="s">
        <v>795</v>
      </c>
      <c r="N39" s="258" t="s">
        <v>795</v>
      </c>
      <c r="O39" s="257" t="s">
        <v>795</v>
      </c>
      <c r="P39" s="269" t="s">
        <v>795</v>
      </c>
    </row>
    <row r="40" spans="2:16" ht="15.75" thickBot="1" x14ac:dyDescent="0.3">
      <c r="B40" s="268">
        <v>28</v>
      </c>
      <c r="C40" s="260" t="s">
        <v>847</v>
      </c>
      <c r="D40" s="257" t="s">
        <v>795</v>
      </c>
      <c r="E40" s="257" t="s">
        <v>795</v>
      </c>
      <c r="F40" s="257" t="s">
        <v>795</v>
      </c>
      <c r="G40" s="257" t="s">
        <v>795</v>
      </c>
      <c r="H40" s="257" t="s">
        <v>795</v>
      </c>
      <c r="I40" s="257" t="s">
        <v>795</v>
      </c>
      <c r="J40" s="257" t="s">
        <v>795</v>
      </c>
      <c r="K40" s="257" t="s">
        <v>795</v>
      </c>
      <c r="L40" s="257" t="s">
        <v>795</v>
      </c>
      <c r="M40" s="257" t="s">
        <v>795</v>
      </c>
      <c r="N40" s="258" t="s">
        <v>795</v>
      </c>
      <c r="O40" s="257" t="s">
        <v>795</v>
      </c>
      <c r="P40" s="269" t="s">
        <v>795</v>
      </c>
    </row>
    <row r="41" spans="2:16" ht="15.75" thickBot="1" x14ac:dyDescent="0.3">
      <c r="B41" s="268">
        <v>29</v>
      </c>
      <c r="C41" s="260" t="s">
        <v>848</v>
      </c>
      <c r="D41" s="257" t="s">
        <v>795</v>
      </c>
      <c r="E41" s="257" t="s">
        <v>795</v>
      </c>
      <c r="F41" s="257" t="s">
        <v>795</v>
      </c>
      <c r="G41" s="257" t="s">
        <v>795</v>
      </c>
      <c r="H41" s="257" t="s">
        <v>795</v>
      </c>
      <c r="I41" s="257" t="s">
        <v>795</v>
      </c>
      <c r="J41" s="257" t="s">
        <v>795</v>
      </c>
      <c r="K41" s="257" t="s">
        <v>795</v>
      </c>
      <c r="L41" s="257" t="s">
        <v>795</v>
      </c>
      <c r="M41" s="257" t="s">
        <v>795</v>
      </c>
      <c r="N41" s="258" t="s">
        <v>795</v>
      </c>
      <c r="O41" s="257" t="s">
        <v>795</v>
      </c>
      <c r="P41" s="269" t="s">
        <v>795</v>
      </c>
    </row>
    <row r="42" spans="2:16" ht="15.75" thickBot="1" x14ac:dyDescent="0.3">
      <c r="B42" s="268">
        <v>30</v>
      </c>
      <c r="C42" s="260" t="s">
        <v>849</v>
      </c>
      <c r="D42" s="257" t="s">
        <v>795</v>
      </c>
      <c r="E42" s="257" t="s">
        <v>795</v>
      </c>
      <c r="F42" s="257" t="s">
        <v>795</v>
      </c>
      <c r="G42" s="257" t="s">
        <v>795</v>
      </c>
      <c r="H42" s="257" t="s">
        <v>795</v>
      </c>
      <c r="I42" s="257" t="s">
        <v>795</v>
      </c>
      <c r="J42" s="257" t="s">
        <v>795</v>
      </c>
      <c r="K42" s="257" t="s">
        <v>795</v>
      </c>
      <c r="L42" s="257" t="s">
        <v>795</v>
      </c>
      <c r="M42" s="257" t="s">
        <v>795</v>
      </c>
      <c r="N42" s="258" t="s">
        <v>738</v>
      </c>
      <c r="O42" s="257" t="s">
        <v>795</v>
      </c>
      <c r="P42" s="269" t="s">
        <v>795</v>
      </c>
    </row>
    <row r="43" spans="2:16" ht="24.75" thickBot="1" x14ac:dyDescent="0.3">
      <c r="B43" s="268">
        <v>31</v>
      </c>
      <c r="C43" s="260" t="s">
        <v>850</v>
      </c>
      <c r="D43" s="257" t="s">
        <v>795</v>
      </c>
      <c r="E43" s="257" t="s">
        <v>795</v>
      </c>
      <c r="F43" s="257" t="s">
        <v>795</v>
      </c>
      <c r="G43" s="257" t="s">
        <v>795</v>
      </c>
      <c r="H43" s="257" t="s">
        <v>795</v>
      </c>
      <c r="I43" s="257" t="s">
        <v>795</v>
      </c>
      <c r="J43" s="257" t="s">
        <v>795</v>
      </c>
      <c r="K43" s="257" t="s">
        <v>795</v>
      </c>
      <c r="L43" s="257" t="s">
        <v>795</v>
      </c>
      <c r="M43" s="257" t="s">
        <v>795</v>
      </c>
      <c r="N43" s="257" t="s">
        <v>851</v>
      </c>
      <c r="O43" s="257" t="s">
        <v>795</v>
      </c>
      <c r="P43" s="269" t="s">
        <v>795</v>
      </c>
    </row>
    <row r="44" spans="2:16" ht="15.75" thickBot="1" x14ac:dyDescent="0.3">
      <c r="B44" s="268">
        <v>32</v>
      </c>
      <c r="C44" s="260" t="s">
        <v>852</v>
      </c>
      <c r="D44" s="257" t="s">
        <v>795</v>
      </c>
      <c r="E44" s="257" t="s">
        <v>795</v>
      </c>
      <c r="F44" s="257" t="s">
        <v>795</v>
      </c>
      <c r="G44" s="257" t="s">
        <v>795</v>
      </c>
      <c r="H44" s="257" t="s">
        <v>795</v>
      </c>
      <c r="I44" s="257" t="s">
        <v>795</v>
      </c>
      <c r="J44" s="257" t="s">
        <v>795</v>
      </c>
      <c r="K44" s="257" t="s">
        <v>795</v>
      </c>
      <c r="L44" s="257" t="s">
        <v>795</v>
      </c>
      <c r="M44" s="257" t="s">
        <v>795</v>
      </c>
      <c r="N44" s="258" t="s">
        <v>853</v>
      </c>
      <c r="O44" s="257" t="s">
        <v>795</v>
      </c>
      <c r="P44" s="269" t="s">
        <v>795</v>
      </c>
    </row>
    <row r="45" spans="2:16" ht="15.75" thickBot="1" x14ac:dyDescent="0.3">
      <c r="B45" s="268">
        <v>33</v>
      </c>
      <c r="C45" s="260" t="s">
        <v>854</v>
      </c>
      <c r="D45" s="257" t="s">
        <v>795</v>
      </c>
      <c r="E45" s="257" t="s">
        <v>795</v>
      </c>
      <c r="F45" s="257" t="s">
        <v>795</v>
      </c>
      <c r="G45" s="257" t="s">
        <v>795</v>
      </c>
      <c r="H45" s="257" t="s">
        <v>795</v>
      </c>
      <c r="I45" s="257" t="s">
        <v>795</v>
      </c>
      <c r="J45" s="257" t="s">
        <v>795</v>
      </c>
      <c r="K45" s="257" t="s">
        <v>795</v>
      </c>
      <c r="L45" s="257" t="s">
        <v>795</v>
      </c>
      <c r="M45" s="257" t="s">
        <v>795</v>
      </c>
      <c r="N45" s="258" t="s">
        <v>855</v>
      </c>
      <c r="O45" s="257" t="s">
        <v>795</v>
      </c>
      <c r="P45" s="269" t="s">
        <v>795</v>
      </c>
    </row>
    <row r="46" spans="2:16" ht="144.75" thickBot="1" x14ac:dyDescent="0.3">
      <c r="B46" s="268">
        <v>34</v>
      </c>
      <c r="C46" s="260" t="s">
        <v>856</v>
      </c>
      <c r="D46" s="257" t="s">
        <v>795</v>
      </c>
      <c r="E46" s="257" t="s">
        <v>795</v>
      </c>
      <c r="F46" s="257" t="s">
        <v>795</v>
      </c>
      <c r="G46" s="257" t="s">
        <v>795</v>
      </c>
      <c r="H46" s="257" t="s">
        <v>795</v>
      </c>
      <c r="I46" s="257" t="s">
        <v>795</v>
      </c>
      <c r="J46" s="257" t="s">
        <v>795</v>
      </c>
      <c r="K46" s="257" t="s">
        <v>795</v>
      </c>
      <c r="L46" s="257" t="s">
        <v>795</v>
      </c>
      <c r="M46" s="257" t="s">
        <v>795</v>
      </c>
      <c r="N46" s="257" t="s">
        <v>857</v>
      </c>
      <c r="O46" s="257" t="s">
        <v>795</v>
      </c>
      <c r="P46" s="269" t="s">
        <v>795</v>
      </c>
    </row>
    <row r="47" spans="2:16" ht="15.75" thickBot="1" x14ac:dyDescent="0.3">
      <c r="B47" s="268" t="s">
        <v>858</v>
      </c>
      <c r="C47" s="260" t="s">
        <v>859</v>
      </c>
      <c r="D47" s="257" t="s">
        <v>860</v>
      </c>
      <c r="E47" s="257" t="s">
        <v>860</v>
      </c>
      <c r="F47" s="257" t="s">
        <v>860</v>
      </c>
      <c r="G47" s="257" t="s">
        <v>860</v>
      </c>
      <c r="H47" s="257" t="s">
        <v>860</v>
      </c>
      <c r="I47" s="257" t="s">
        <v>860</v>
      </c>
      <c r="J47" s="257" t="s">
        <v>860</v>
      </c>
      <c r="K47" s="257" t="s">
        <v>860</v>
      </c>
      <c r="L47" s="257" t="s">
        <v>860</v>
      </c>
      <c r="M47" s="257" t="s">
        <v>860</v>
      </c>
      <c r="N47" s="257" t="s">
        <v>860</v>
      </c>
      <c r="O47" s="257" t="s">
        <v>860</v>
      </c>
      <c r="P47" s="269" t="s">
        <v>860</v>
      </c>
    </row>
    <row r="48" spans="2:16" ht="15.75" thickBot="1" x14ac:dyDescent="0.3">
      <c r="B48" s="268" t="s">
        <v>861</v>
      </c>
      <c r="C48" s="260" t="s">
        <v>862</v>
      </c>
      <c r="D48" s="257">
        <v>3</v>
      </c>
      <c r="E48" s="257">
        <v>3</v>
      </c>
      <c r="F48" s="257">
        <v>3</v>
      </c>
      <c r="G48" s="257">
        <v>3</v>
      </c>
      <c r="H48" s="257">
        <v>3</v>
      </c>
      <c r="I48" s="257">
        <v>3</v>
      </c>
      <c r="J48" s="257">
        <v>3</v>
      </c>
      <c r="K48" s="257">
        <v>3</v>
      </c>
      <c r="L48" s="257">
        <v>3</v>
      </c>
      <c r="M48" s="257">
        <v>3</v>
      </c>
      <c r="N48" s="257">
        <v>2</v>
      </c>
      <c r="O48" s="257">
        <v>3</v>
      </c>
      <c r="P48" s="269">
        <v>3</v>
      </c>
    </row>
    <row r="49" spans="2:16" ht="24.75" thickBot="1" x14ac:dyDescent="0.3">
      <c r="B49" s="268">
        <v>35</v>
      </c>
      <c r="C49" s="260" t="s">
        <v>863</v>
      </c>
      <c r="D49" s="257" t="s">
        <v>864</v>
      </c>
      <c r="E49" s="257" t="s">
        <v>864</v>
      </c>
      <c r="F49" s="257" t="s">
        <v>864</v>
      </c>
      <c r="G49" s="257" t="s">
        <v>864</v>
      </c>
      <c r="H49" s="257" t="s">
        <v>864</v>
      </c>
      <c r="I49" s="257" t="s">
        <v>864</v>
      </c>
      <c r="J49" s="257" t="s">
        <v>865</v>
      </c>
      <c r="K49" s="257" t="s">
        <v>865</v>
      </c>
      <c r="L49" s="257" t="s">
        <v>865</v>
      </c>
      <c r="M49" s="257" t="s">
        <v>865</v>
      </c>
      <c r="N49" s="258" t="s">
        <v>866</v>
      </c>
      <c r="O49" s="257" t="s">
        <v>864</v>
      </c>
      <c r="P49" s="269" t="s">
        <v>864</v>
      </c>
    </row>
    <row r="50" spans="2:16" ht="15.75" thickBot="1" x14ac:dyDescent="0.3">
      <c r="B50" s="268">
        <v>36</v>
      </c>
      <c r="C50" s="260" t="s">
        <v>867</v>
      </c>
      <c r="D50" s="257" t="s">
        <v>738</v>
      </c>
      <c r="E50" s="257" t="s">
        <v>738</v>
      </c>
      <c r="F50" s="257" t="s">
        <v>738</v>
      </c>
      <c r="G50" s="257" t="s">
        <v>738</v>
      </c>
      <c r="H50" s="257" t="s">
        <v>738</v>
      </c>
      <c r="I50" s="257" t="s">
        <v>738</v>
      </c>
      <c r="J50" s="257" t="s">
        <v>738</v>
      </c>
      <c r="K50" s="257" t="s">
        <v>738</v>
      </c>
      <c r="L50" s="257" t="s">
        <v>738</v>
      </c>
      <c r="M50" s="257" t="s">
        <v>868</v>
      </c>
      <c r="N50" s="258" t="s">
        <v>737</v>
      </c>
      <c r="O50" s="257" t="s">
        <v>868</v>
      </c>
      <c r="P50" s="269" t="s">
        <v>868</v>
      </c>
    </row>
    <row r="51" spans="2:16" ht="36.75" thickBot="1" x14ac:dyDescent="0.3">
      <c r="B51" s="282">
        <v>37</v>
      </c>
      <c r="C51" s="283" t="s">
        <v>869</v>
      </c>
      <c r="D51" s="257" t="s">
        <v>870</v>
      </c>
      <c r="E51" s="257" t="s">
        <v>870</v>
      </c>
      <c r="F51" s="257" t="s">
        <v>870</v>
      </c>
      <c r="G51" s="257" t="s">
        <v>870</v>
      </c>
      <c r="H51" s="257" t="s">
        <v>870</v>
      </c>
      <c r="I51" s="257" t="s">
        <v>870</v>
      </c>
      <c r="J51" s="257" t="s">
        <v>870</v>
      </c>
      <c r="K51" s="257" t="s">
        <v>870</v>
      </c>
      <c r="L51" s="257" t="s">
        <v>870</v>
      </c>
      <c r="M51" s="257" t="s">
        <v>795</v>
      </c>
      <c r="N51" s="258" t="s">
        <v>795</v>
      </c>
      <c r="O51" s="257" t="s">
        <v>795</v>
      </c>
      <c r="P51" s="269" t="s">
        <v>795</v>
      </c>
    </row>
    <row r="52" spans="2:16" ht="120.75" thickBot="1" x14ac:dyDescent="0.3">
      <c r="B52" s="284" t="s">
        <v>871</v>
      </c>
      <c r="C52" s="285" t="s">
        <v>872</v>
      </c>
      <c r="D52" s="257"/>
      <c r="E52" s="257"/>
      <c r="F52" s="257"/>
      <c r="G52" s="257"/>
      <c r="H52" s="286" t="s">
        <v>873</v>
      </c>
      <c r="I52" s="286" t="s">
        <v>873</v>
      </c>
      <c r="J52" s="257"/>
      <c r="K52" s="257"/>
      <c r="L52" s="257"/>
      <c r="M52" s="257"/>
      <c r="N52" s="286" t="s">
        <v>874</v>
      </c>
      <c r="O52" s="257"/>
      <c r="P52" s="287" t="s">
        <v>875</v>
      </c>
    </row>
  </sheetData>
  <mergeCells count="2">
    <mergeCell ref="B11:O11"/>
    <mergeCell ref="B27:O27"/>
  </mergeCells>
  <hyperlinks>
    <hyperlink ref="H52" r:id="rId1" xr:uid="{5D3B7C96-3F99-47A0-82F1-D34C16EBB004}"/>
    <hyperlink ref="I52" r:id="rId2" xr:uid="{176B82A0-7FD6-4FBC-A2B9-02B1DBAAA7F2}"/>
    <hyperlink ref="N52" r:id="rId3" xr:uid="{78D576F7-B7C0-481B-A058-5F576D59FFDA}"/>
    <hyperlink ref="P52" r:id="rId4" xr:uid="{0F880729-18D6-4810-AFC9-4F924B88B3CA}"/>
  </hyperlinks>
  <pageMargins left="0.7" right="0.7" top="0.75" bottom="0.75" header="0.3" footer="0.3"/>
  <pageSetup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6B5C-8347-4546-ADC5-24538BF44360}">
  <sheetPr>
    <pageSetUpPr fitToPage="1"/>
  </sheetPr>
  <dimension ref="A1:D299"/>
  <sheetViews>
    <sheetView showGridLines="0" zoomScaleNormal="100" zoomScalePageLayoutView="85" workbookViewId="0">
      <selection activeCell="F6" sqref="F6"/>
    </sheetView>
  </sheetViews>
  <sheetFormatPr defaultColWidth="8.7109375" defaultRowHeight="15.75" x14ac:dyDescent="0.25"/>
  <cols>
    <col min="1" max="1" width="2.140625" style="485" customWidth="1"/>
    <col min="2" max="2" width="8.42578125" style="485" customWidth="1"/>
    <col min="3" max="3" width="64.85546875" style="485" customWidth="1"/>
    <col min="4" max="4" width="15.7109375" style="488" customWidth="1"/>
    <col min="5" max="16384" width="8.7109375" style="488"/>
  </cols>
  <sheetData>
    <row r="1" spans="2:4" s="485" customFormat="1" x14ac:dyDescent="0.25"/>
    <row r="2" spans="2:4" s="485" customFormat="1" ht="30" customHeight="1" x14ac:dyDescent="0.25">
      <c r="B2" s="511" t="s">
        <v>1714</v>
      </c>
      <c r="C2" s="511"/>
      <c r="D2" s="513"/>
    </row>
    <row r="3" spans="2:4" s="485" customFormat="1" ht="19.899999999999999" customHeight="1" x14ac:dyDescent="0.25">
      <c r="C3" s="486"/>
      <c r="D3" s="487"/>
    </row>
    <row r="4" spans="2:4" ht="27" customHeight="1" thickBot="1" x14ac:dyDescent="0.3">
      <c r="B4" s="525" t="s">
        <v>1715</v>
      </c>
      <c r="C4" s="526"/>
      <c r="D4" s="527"/>
    </row>
    <row r="5" spans="2:4" ht="27" customHeight="1" thickBot="1" x14ac:dyDescent="0.3">
      <c r="B5" s="31" t="s">
        <v>1716</v>
      </c>
      <c r="C5" s="32" t="s">
        <v>1717</v>
      </c>
      <c r="D5" s="33">
        <v>18765.099999999999</v>
      </c>
    </row>
    <row r="6" spans="2:4" ht="27" customHeight="1" thickBot="1" x14ac:dyDescent="0.3">
      <c r="B6" s="31" t="s">
        <v>1718</v>
      </c>
      <c r="C6" s="32" t="s">
        <v>1719</v>
      </c>
      <c r="D6" s="35">
        <v>15004.386999999999</v>
      </c>
    </row>
    <row r="7" spans="2:4" ht="27" customHeight="1" thickBot="1" x14ac:dyDescent="0.3">
      <c r="B7" s="31" t="s">
        <v>1720</v>
      </c>
      <c r="C7" s="32" t="s">
        <v>1721</v>
      </c>
      <c r="D7" s="35">
        <v>65095.118000000002</v>
      </c>
    </row>
    <row r="8" spans="2:4" ht="27" customHeight="1" thickBot="1" x14ac:dyDescent="0.3">
      <c r="B8" s="31" t="s">
        <v>1722</v>
      </c>
      <c r="C8" s="32" t="s">
        <v>1723</v>
      </c>
      <c r="D8" s="489">
        <v>0.2883</v>
      </c>
    </row>
    <row r="9" spans="2:4" ht="27" customHeight="1" thickBot="1" x14ac:dyDescent="0.3">
      <c r="B9" s="31" t="s">
        <v>1457</v>
      </c>
      <c r="C9" s="32" t="s">
        <v>1719</v>
      </c>
      <c r="D9" s="489">
        <v>0.23050000000000001</v>
      </c>
    </row>
    <row r="10" spans="2:4" ht="27" customHeight="1" thickBot="1" x14ac:dyDescent="0.3">
      <c r="B10" s="31" t="s">
        <v>1724</v>
      </c>
      <c r="C10" s="32" t="s">
        <v>1725</v>
      </c>
      <c r="D10" s="35">
        <v>156386.43900000001</v>
      </c>
    </row>
    <row r="11" spans="2:4" ht="27" customHeight="1" thickBot="1" x14ac:dyDescent="0.3">
      <c r="B11" s="31" t="s">
        <v>1726</v>
      </c>
      <c r="C11" s="32" t="s">
        <v>1727</v>
      </c>
      <c r="D11" s="490">
        <v>0.12</v>
      </c>
    </row>
    <row r="12" spans="2:4" ht="27" customHeight="1" thickBot="1" x14ac:dyDescent="0.3">
      <c r="B12" s="31" t="s">
        <v>1462</v>
      </c>
      <c r="C12" s="32" t="s">
        <v>1728</v>
      </c>
      <c r="D12" s="490">
        <v>9.5899999999999999E-2</v>
      </c>
    </row>
    <row r="13" spans="2:4" ht="27" customHeight="1" thickBot="1" x14ac:dyDescent="0.3">
      <c r="B13" s="528" t="s">
        <v>1729</v>
      </c>
      <c r="C13" s="529"/>
      <c r="D13" s="530"/>
    </row>
    <row r="14" spans="2:4" ht="27" customHeight="1" thickBot="1" x14ac:dyDescent="0.3">
      <c r="B14" s="31" t="s">
        <v>1434</v>
      </c>
      <c r="C14" s="32" t="s">
        <v>1730</v>
      </c>
      <c r="D14" s="489">
        <v>0.22370000000000001</v>
      </c>
    </row>
    <row r="15" spans="2:4" ht="27" customHeight="1" thickBot="1" x14ac:dyDescent="0.3">
      <c r="B15" s="31" t="s">
        <v>1435</v>
      </c>
      <c r="C15" s="32" t="s">
        <v>1731</v>
      </c>
      <c r="D15" s="489">
        <v>0.1525</v>
      </c>
    </row>
    <row r="16" spans="2:4" ht="27" customHeight="1" thickBot="1" x14ac:dyDescent="0.3">
      <c r="B16" s="31" t="s">
        <v>1437</v>
      </c>
      <c r="C16" s="32" t="s">
        <v>1732</v>
      </c>
      <c r="D16" s="489">
        <v>6.8400000000000002E-2</v>
      </c>
    </row>
    <row r="17" spans="2:4" ht="27" customHeight="1" thickBot="1" x14ac:dyDescent="0.3">
      <c r="B17" s="31" t="s">
        <v>1438</v>
      </c>
      <c r="C17" s="32" t="s">
        <v>1733</v>
      </c>
      <c r="D17" s="489">
        <v>6.8400000000000002E-2</v>
      </c>
    </row>
    <row r="18" spans="2:4" s="485" customFormat="1" x14ac:dyDescent="0.25"/>
    <row r="19" spans="2:4" s="485" customFormat="1" x14ac:dyDescent="0.25"/>
    <row r="20" spans="2:4" s="485" customFormat="1" x14ac:dyDescent="0.25"/>
    <row r="21" spans="2:4" s="485" customFormat="1" x14ac:dyDescent="0.25"/>
    <row r="22" spans="2:4" s="485" customFormat="1" x14ac:dyDescent="0.25"/>
    <row r="23" spans="2:4" s="485" customFormat="1" x14ac:dyDescent="0.25"/>
    <row r="24" spans="2:4" s="485" customFormat="1" x14ac:dyDescent="0.25"/>
    <row r="25" spans="2:4" s="485" customFormat="1" x14ac:dyDescent="0.25"/>
    <row r="26" spans="2:4" s="485" customFormat="1" x14ac:dyDescent="0.25"/>
    <row r="27" spans="2:4" s="485" customFormat="1" x14ac:dyDescent="0.25"/>
    <row r="28" spans="2:4" s="485" customFormat="1" x14ac:dyDescent="0.25"/>
    <row r="29" spans="2:4" s="485" customFormat="1" x14ac:dyDescent="0.25"/>
    <row r="30" spans="2:4" s="485" customFormat="1" x14ac:dyDescent="0.25"/>
    <row r="31" spans="2:4" s="485" customFormat="1" x14ac:dyDescent="0.25"/>
    <row r="32" spans="2:4" s="485" customFormat="1" x14ac:dyDescent="0.25"/>
    <row r="33" s="485" customFormat="1" x14ac:dyDescent="0.25"/>
    <row r="34" s="485" customFormat="1" x14ac:dyDescent="0.25"/>
    <row r="35" s="485" customFormat="1" x14ac:dyDescent="0.25"/>
    <row r="36" s="485" customFormat="1" x14ac:dyDescent="0.25"/>
    <row r="37" s="485" customFormat="1" x14ac:dyDescent="0.25"/>
    <row r="38" s="485" customFormat="1" x14ac:dyDescent="0.25"/>
    <row r="39" s="485" customFormat="1" x14ac:dyDescent="0.25"/>
    <row r="40" s="485" customFormat="1" x14ac:dyDescent="0.25"/>
    <row r="41" s="485" customFormat="1" x14ac:dyDescent="0.25"/>
    <row r="42" s="485" customFormat="1" x14ac:dyDescent="0.25"/>
    <row r="43" s="485" customFormat="1" x14ac:dyDescent="0.25"/>
    <row r="44" s="485" customFormat="1" x14ac:dyDescent="0.25"/>
    <row r="45" s="485" customFormat="1" x14ac:dyDescent="0.25"/>
    <row r="46" s="485" customFormat="1" x14ac:dyDescent="0.25"/>
    <row r="47" s="485" customFormat="1" x14ac:dyDescent="0.25"/>
    <row r="48" s="485" customFormat="1" x14ac:dyDescent="0.25"/>
    <row r="49" s="485" customFormat="1" x14ac:dyDescent="0.25"/>
    <row r="50" s="485" customFormat="1" x14ac:dyDescent="0.25"/>
    <row r="51" s="485" customFormat="1" x14ac:dyDescent="0.25"/>
    <row r="52" s="485" customFormat="1" x14ac:dyDescent="0.25"/>
    <row r="53" s="485" customFormat="1" x14ac:dyDescent="0.25"/>
    <row r="54" s="485" customFormat="1" x14ac:dyDescent="0.25"/>
    <row r="55" s="485" customFormat="1" x14ac:dyDescent="0.25"/>
    <row r="56" s="485" customFormat="1" x14ac:dyDescent="0.25"/>
    <row r="57" s="485" customFormat="1" x14ac:dyDescent="0.25"/>
    <row r="58" s="485" customFormat="1" x14ac:dyDescent="0.25"/>
    <row r="59" s="485" customFormat="1" x14ac:dyDescent="0.25"/>
    <row r="60" s="485" customFormat="1" x14ac:dyDescent="0.25"/>
    <row r="61" s="485" customFormat="1" x14ac:dyDescent="0.25"/>
    <row r="62" s="485" customFormat="1" x14ac:dyDescent="0.25"/>
    <row r="63" s="485" customFormat="1" x14ac:dyDescent="0.25"/>
    <row r="64" s="485" customFormat="1" x14ac:dyDescent="0.25"/>
    <row r="65" s="485" customFormat="1" x14ac:dyDescent="0.25"/>
    <row r="66" s="485" customFormat="1" x14ac:dyDescent="0.25"/>
    <row r="67" s="485" customFormat="1" x14ac:dyDescent="0.25"/>
    <row r="68" s="485" customFormat="1" x14ac:dyDescent="0.25"/>
    <row r="69" s="485" customFormat="1" x14ac:dyDescent="0.25"/>
    <row r="70" s="485" customFormat="1" x14ac:dyDescent="0.25"/>
    <row r="71" s="485" customFormat="1" x14ac:dyDescent="0.25"/>
    <row r="72" s="485" customFormat="1" x14ac:dyDescent="0.25"/>
    <row r="73" s="485" customFormat="1" x14ac:dyDescent="0.25"/>
    <row r="74" s="485" customFormat="1" x14ac:dyDescent="0.25"/>
    <row r="75" s="485" customFormat="1" x14ac:dyDescent="0.25"/>
    <row r="76" s="485" customFormat="1" x14ac:dyDescent="0.25"/>
    <row r="77" s="485" customFormat="1" x14ac:dyDescent="0.25"/>
    <row r="78" s="485" customFormat="1" x14ac:dyDescent="0.25"/>
    <row r="79" s="485" customFormat="1" x14ac:dyDescent="0.25"/>
    <row r="80" s="485" customFormat="1" x14ac:dyDescent="0.25"/>
    <row r="81" s="485" customFormat="1" x14ac:dyDescent="0.25"/>
    <row r="82" s="485" customFormat="1" x14ac:dyDescent="0.25"/>
    <row r="83" s="485" customFormat="1" x14ac:dyDescent="0.25"/>
    <row r="84" s="485" customFormat="1" x14ac:dyDescent="0.25"/>
    <row r="85" s="485" customFormat="1" x14ac:dyDescent="0.25"/>
    <row r="86" s="485" customFormat="1" x14ac:dyDescent="0.25"/>
    <row r="87" s="485" customFormat="1" x14ac:dyDescent="0.25"/>
    <row r="88" s="485" customFormat="1" x14ac:dyDescent="0.25"/>
    <row r="89" s="485" customFormat="1" x14ac:dyDescent="0.25"/>
    <row r="90" s="485" customFormat="1" x14ac:dyDescent="0.25"/>
    <row r="91" s="485" customFormat="1" x14ac:dyDescent="0.25"/>
    <row r="92" s="485" customFormat="1" x14ac:dyDescent="0.25"/>
    <row r="93" s="485" customFormat="1" x14ac:dyDescent="0.25"/>
    <row r="94" s="485" customFormat="1" x14ac:dyDescent="0.25"/>
    <row r="95" s="485" customFormat="1" x14ac:dyDescent="0.25"/>
    <row r="96" s="485" customFormat="1" x14ac:dyDescent="0.25"/>
    <row r="97" s="485" customFormat="1" x14ac:dyDescent="0.25"/>
    <row r="98" s="485" customFormat="1" x14ac:dyDescent="0.25"/>
    <row r="99" s="485" customFormat="1" x14ac:dyDescent="0.25"/>
    <row r="100" s="485" customFormat="1" x14ac:dyDescent="0.25"/>
    <row r="101" s="485" customFormat="1" x14ac:dyDescent="0.25"/>
    <row r="102" s="485" customFormat="1" x14ac:dyDescent="0.25"/>
    <row r="103" s="485" customFormat="1" x14ac:dyDescent="0.25"/>
    <row r="104" s="485" customFormat="1" x14ac:dyDescent="0.25"/>
    <row r="105" s="485" customFormat="1" x14ac:dyDescent="0.25"/>
    <row r="106" s="485" customFormat="1" x14ac:dyDescent="0.25"/>
    <row r="107" s="485" customFormat="1" x14ac:dyDescent="0.25"/>
    <row r="108" s="485" customFormat="1" x14ac:dyDescent="0.25"/>
    <row r="109" s="485" customFormat="1" x14ac:dyDescent="0.25"/>
    <row r="110" s="485" customFormat="1" x14ac:dyDescent="0.25"/>
    <row r="111" s="485" customFormat="1" x14ac:dyDescent="0.25"/>
    <row r="112" s="485" customFormat="1" x14ac:dyDescent="0.25"/>
    <row r="113" s="485" customFormat="1" x14ac:dyDescent="0.25"/>
    <row r="114" s="485" customFormat="1" x14ac:dyDescent="0.25"/>
    <row r="115" s="485" customFormat="1" x14ac:dyDescent="0.25"/>
    <row r="116" s="485" customFormat="1" x14ac:dyDescent="0.25"/>
    <row r="117" s="485" customFormat="1" x14ac:dyDescent="0.25"/>
    <row r="118" s="485" customFormat="1" x14ac:dyDescent="0.25"/>
    <row r="119" s="485" customFormat="1" x14ac:dyDescent="0.25"/>
    <row r="120" s="485" customFormat="1" x14ac:dyDescent="0.25"/>
    <row r="121" s="485" customFormat="1" x14ac:dyDescent="0.25"/>
    <row r="122" s="485" customFormat="1" x14ac:dyDescent="0.25"/>
    <row r="123" s="485" customFormat="1" x14ac:dyDescent="0.25"/>
    <row r="124" s="485" customFormat="1" x14ac:dyDescent="0.25"/>
    <row r="125" s="485" customFormat="1" x14ac:dyDescent="0.25"/>
    <row r="126" s="485" customFormat="1" x14ac:dyDescent="0.25"/>
    <row r="127" s="485" customFormat="1" x14ac:dyDescent="0.25"/>
    <row r="128" s="485" customFormat="1" x14ac:dyDescent="0.25"/>
    <row r="129" s="485" customFormat="1" x14ac:dyDescent="0.25"/>
    <row r="130" s="485" customFormat="1" x14ac:dyDescent="0.25"/>
    <row r="131" s="485" customFormat="1" x14ac:dyDescent="0.25"/>
    <row r="132" s="485" customFormat="1" x14ac:dyDescent="0.25"/>
    <row r="133" s="485" customFormat="1" x14ac:dyDescent="0.25"/>
    <row r="134" s="485" customFormat="1" x14ac:dyDescent="0.25"/>
    <row r="135" s="485" customFormat="1" x14ac:dyDescent="0.25"/>
    <row r="136" s="485" customFormat="1" x14ac:dyDescent="0.25"/>
    <row r="137" s="485" customFormat="1" x14ac:dyDescent="0.25"/>
    <row r="138" s="485" customFormat="1" x14ac:dyDescent="0.25"/>
    <row r="139" s="485" customFormat="1" x14ac:dyDescent="0.25"/>
    <row r="140" s="485" customFormat="1" x14ac:dyDescent="0.25"/>
    <row r="141" s="485" customFormat="1" x14ac:dyDescent="0.25"/>
    <row r="142" s="485" customFormat="1" x14ac:dyDescent="0.25"/>
    <row r="143" s="485" customFormat="1" x14ac:dyDescent="0.25"/>
    <row r="144" s="485" customFormat="1" x14ac:dyDescent="0.25"/>
    <row r="145" s="485" customFormat="1" x14ac:dyDescent="0.25"/>
    <row r="146" s="485" customFormat="1" x14ac:dyDescent="0.25"/>
    <row r="147" s="485" customFormat="1" x14ac:dyDescent="0.25"/>
    <row r="148" s="485" customFormat="1" x14ac:dyDescent="0.25"/>
    <row r="149" s="485" customFormat="1" x14ac:dyDescent="0.25"/>
    <row r="150" s="485" customFormat="1" x14ac:dyDescent="0.25"/>
    <row r="151" s="485" customFormat="1" x14ac:dyDescent="0.25"/>
    <row r="152" s="485" customFormat="1" x14ac:dyDescent="0.25"/>
    <row r="153" s="485" customFormat="1" x14ac:dyDescent="0.25"/>
    <row r="154" s="485" customFormat="1" x14ac:dyDescent="0.25"/>
    <row r="155" s="485" customFormat="1" x14ac:dyDescent="0.25"/>
    <row r="156" s="485" customFormat="1" x14ac:dyDescent="0.25"/>
    <row r="157" s="485" customFormat="1" x14ac:dyDescent="0.25"/>
    <row r="158" s="485" customFormat="1" x14ac:dyDescent="0.25"/>
    <row r="159" s="485" customFormat="1" x14ac:dyDescent="0.25"/>
    <row r="160" s="485" customFormat="1" x14ac:dyDescent="0.25"/>
    <row r="161" s="485" customFormat="1" x14ac:dyDescent="0.25"/>
    <row r="162" s="485" customFormat="1" x14ac:dyDescent="0.25"/>
    <row r="163" s="485" customFormat="1" x14ac:dyDescent="0.25"/>
    <row r="164" s="485" customFormat="1" x14ac:dyDescent="0.25"/>
    <row r="165" s="485" customFormat="1" x14ac:dyDescent="0.25"/>
    <row r="166" s="485" customFormat="1" x14ac:dyDescent="0.25"/>
    <row r="167" s="485" customFormat="1" x14ac:dyDescent="0.25"/>
    <row r="168" s="485" customFormat="1" x14ac:dyDescent="0.25"/>
    <row r="169" s="485" customFormat="1" x14ac:dyDescent="0.25"/>
    <row r="170" s="485" customFormat="1" x14ac:dyDescent="0.25"/>
    <row r="171" s="485" customFormat="1" x14ac:dyDescent="0.25"/>
    <row r="172" s="485" customFormat="1" x14ac:dyDescent="0.25"/>
    <row r="173" s="485" customFormat="1" x14ac:dyDescent="0.25"/>
    <row r="174" s="485" customFormat="1" x14ac:dyDescent="0.25"/>
    <row r="175" s="485" customFormat="1" x14ac:dyDescent="0.25"/>
    <row r="176" s="485" customFormat="1" x14ac:dyDescent="0.25"/>
    <row r="177" s="485" customFormat="1" x14ac:dyDescent="0.25"/>
    <row r="178" s="485" customFormat="1" x14ac:dyDescent="0.25"/>
    <row r="179" s="485" customFormat="1" x14ac:dyDescent="0.25"/>
    <row r="180" s="485" customFormat="1" x14ac:dyDescent="0.25"/>
    <row r="181" s="485" customFormat="1" x14ac:dyDescent="0.25"/>
    <row r="182" s="485" customFormat="1" x14ac:dyDescent="0.25"/>
    <row r="183" s="485" customFormat="1" x14ac:dyDescent="0.25"/>
    <row r="184" s="485" customFormat="1" x14ac:dyDescent="0.25"/>
    <row r="185" s="485" customFormat="1" x14ac:dyDescent="0.25"/>
    <row r="186" s="485" customFormat="1" x14ac:dyDescent="0.25"/>
    <row r="187" s="485" customFormat="1" x14ac:dyDescent="0.25"/>
    <row r="188" s="485" customFormat="1" x14ac:dyDescent="0.25"/>
    <row r="189" s="485" customFormat="1" x14ac:dyDescent="0.25"/>
    <row r="190" s="485" customFormat="1" x14ac:dyDescent="0.25"/>
    <row r="191" s="485" customFormat="1" x14ac:dyDescent="0.25"/>
    <row r="192" s="485" customFormat="1" x14ac:dyDescent="0.25"/>
    <row r="193" s="485" customFormat="1" x14ac:dyDescent="0.25"/>
    <row r="194" s="485" customFormat="1" x14ac:dyDescent="0.25"/>
    <row r="195" s="485" customFormat="1" x14ac:dyDescent="0.25"/>
    <row r="196" s="485" customFormat="1" x14ac:dyDescent="0.25"/>
    <row r="197" s="485" customFormat="1" x14ac:dyDescent="0.25"/>
    <row r="198" s="485" customFormat="1" x14ac:dyDescent="0.25"/>
    <row r="199" s="485" customFormat="1" x14ac:dyDescent="0.25"/>
    <row r="200" s="485" customFormat="1" x14ac:dyDescent="0.25"/>
    <row r="201" s="485" customFormat="1" x14ac:dyDescent="0.25"/>
    <row r="202" s="485" customFormat="1" x14ac:dyDescent="0.25"/>
    <row r="203" s="485" customFormat="1" x14ac:dyDescent="0.25"/>
    <row r="204" s="485" customFormat="1" x14ac:dyDescent="0.25"/>
    <row r="205" s="485" customFormat="1" x14ac:dyDescent="0.25"/>
    <row r="206" s="485" customFormat="1" x14ac:dyDescent="0.25"/>
    <row r="207" s="485" customFormat="1" x14ac:dyDescent="0.25"/>
    <row r="208" s="485" customFormat="1" x14ac:dyDescent="0.25"/>
    <row r="209" s="485" customFormat="1" x14ac:dyDescent="0.25"/>
    <row r="210" s="485" customFormat="1" x14ac:dyDescent="0.25"/>
    <row r="211" s="485" customFormat="1" x14ac:dyDescent="0.25"/>
    <row r="212" s="485" customFormat="1" x14ac:dyDescent="0.25"/>
    <row r="213" s="485" customFormat="1" x14ac:dyDescent="0.25"/>
    <row r="214" s="485" customFormat="1" x14ac:dyDescent="0.25"/>
    <row r="215" s="485" customFormat="1" x14ac:dyDescent="0.25"/>
    <row r="216" s="485" customFormat="1" x14ac:dyDescent="0.25"/>
    <row r="217" s="485" customFormat="1" x14ac:dyDescent="0.25"/>
    <row r="218" s="485" customFormat="1" x14ac:dyDescent="0.25"/>
    <row r="219" s="485" customFormat="1" x14ac:dyDescent="0.25"/>
    <row r="220" s="485" customFormat="1" x14ac:dyDescent="0.25"/>
    <row r="221" s="485" customFormat="1" x14ac:dyDescent="0.25"/>
    <row r="222" s="485" customFormat="1" x14ac:dyDescent="0.25"/>
    <row r="223" s="485" customFormat="1" x14ac:dyDescent="0.25"/>
    <row r="224" s="485" customFormat="1" x14ac:dyDescent="0.25"/>
    <row r="225" s="485" customFormat="1" x14ac:dyDescent="0.25"/>
    <row r="226" s="485" customFormat="1" x14ac:dyDescent="0.25"/>
    <row r="227" s="485" customFormat="1" x14ac:dyDescent="0.25"/>
    <row r="228" s="485" customFormat="1" x14ac:dyDescent="0.25"/>
    <row r="229" s="485" customFormat="1" x14ac:dyDescent="0.25"/>
    <row r="230" s="485" customFormat="1" x14ac:dyDescent="0.25"/>
    <row r="231" s="485" customFormat="1" x14ac:dyDescent="0.25"/>
    <row r="232" s="485" customFormat="1" x14ac:dyDescent="0.25"/>
    <row r="233" s="485" customFormat="1" x14ac:dyDescent="0.25"/>
    <row r="234" s="485" customFormat="1" x14ac:dyDescent="0.25"/>
    <row r="235" s="485" customFormat="1" x14ac:dyDescent="0.25"/>
    <row r="236" s="485" customFormat="1" x14ac:dyDescent="0.25"/>
    <row r="237" s="485" customFormat="1" x14ac:dyDescent="0.25"/>
    <row r="238" s="485" customFormat="1" x14ac:dyDescent="0.25"/>
    <row r="239" s="485" customFormat="1" x14ac:dyDescent="0.25"/>
    <row r="240" s="485" customFormat="1" x14ac:dyDescent="0.25"/>
    <row r="241" s="485" customFormat="1" x14ac:dyDescent="0.25"/>
    <row r="242" s="485" customFormat="1" x14ac:dyDescent="0.25"/>
    <row r="243" s="485" customFormat="1" x14ac:dyDescent="0.25"/>
    <row r="244" s="485" customFormat="1" x14ac:dyDescent="0.25"/>
    <row r="245" s="485" customFormat="1" x14ac:dyDescent="0.25"/>
    <row r="246" s="485" customFormat="1" x14ac:dyDescent="0.25"/>
    <row r="247" s="485" customFormat="1" x14ac:dyDescent="0.25"/>
    <row r="248" s="485" customFormat="1" x14ac:dyDescent="0.25"/>
    <row r="249" s="485" customFormat="1" x14ac:dyDescent="0.25"/>
    <row r="250" s="485" customFormat="1" x14ac:dyDescent="0.25"/>
    <row r="251" s="485" customFormat="1" x14ac:dyDescent="0.25"/>
    <row r="252" s="485" customFormat="1" x14ac:dyDescent="0.25"/>
    <row r="253" s="485" customFormat="1" x14ac:dyDescent="0.25"/>
    <row r="254" s="485" customFormat="1" x14ac:dyDescent="0.25"/>
    <row r="255" s="485" customFormat="1" x14ac:dyDescent="0.25"/>
    <row r="256" s="485" customFormat="1" x14ac:dyDescent="0.25"/>
    <row r="257" s="485" customFormat="1" x14ac:dyDescent="0.25"/>
    <row r="258" s="485" customFormat="1" x14ac:dyDescent="0.25"/>
    <row r="259" s="485" customFormat="1" x14ac:dyDescent="0.25"/>
    <row r="260" s="485" customFormat="1" x14ac:dyDescent="0.25"/>
    <row r="261" s="485" customFormat="1" x14ac:dyDescent="0.25"/>
    <row r="262" s="485" customFormat="1" x14ac:dyDescent="0.25"/>
    <row r="263" s="485" customFormat="1" x14ac:dyDescent="0.25"/>
    <row r="264" s="485" customFormat="1" x14ac:dyDescent="0.25"/>
    <row r="265" s="485" customFormat="1" x14ac:dyDescent="0.25"/>
    <row r="266" s="485" customFormat="1" x14ac:dyDescent="0.25"/>
    <row r="267" s="485" customFormat="1" x14ac:dyDescent="0.25"/>
    <row r="268" s="485" customFormat="1" x14ac:dyDescent="0.25"/>
    <row r="269" s="485" customFormat="1" x14ac:dyDescent="0.25"/>
    <row r="270" s="485" customFormat="1" x14ac:dyDescent="0.25"/>
    <row r="271" s="485" customFormat="1" x14ac:dyDescent="0.25"/>
    <row r="272" s="485" customFormat="1" x14ac:dyDescent="0.25"/>
    <row r="273" s="485" customFormat="1" x14ac:dyDescent="0.25"/>
    <row r="274" s="485" customFormat="1" x14ac:dyDescent="0.25"/>
    <row r="275" s="485" customFormat="1" x14ac:dyDescent="0.25"/>
    <row r="276" s="485" customFormat="1" x14ac:dyDescent="0.25"/>
    <row r="277" s="485" customFormat="1" x14ac:dyDescent="0.25"/>
    <row r="278" s="485" customFormat="1" x14ac:dyDescent="0.25"/>
    <row r="279" s="485" customFormat="1" x14ac:dyDescent="0.25"/>
    <row r="280" s="485" customFormat="1" x14ac:dyDescent="0.25"/>
    <row r="281" s="485" customFormat="1" x14ac:dyDescent="0.25"/>
    <row r="282" s="485" customFormat="1" x14ac:dyDescent="0.25"/>
    <row r="283" s="485" customFormat="1" x14ac:dyDescent="0.25"/>
    <row r="284" s="485" customFormat="1" x14ac:dyDescent="0.25"/>
    <row r="285" s="485" customFormat="1" x14ac:dyDescent="0.25"/>
    <row r="286" s="485" customFormat="1" x14ac:dyDescent="0.25"/>
    <row r="287" s="485" customFormat="1" x14ac:dyDescent="0.25"/>
    <row r="288" s="485" customFormat="1" x14ac:dyDescent="0.25"/>
    <row r="289" s="485" customFormat="1" x14ac:dyDescent="0.25"/>
    <row r="290" s="485" customFormat="1" x14ac:dyDescent="0.25"/>
    <row r="291" s="485" customFormat="1" x14ac:dyDescent="0.25"/>
    <row r="292" s="485" customFormat="1" x14ac:dyDescent="0.25"/>
    <row r="293" s="485" customFormat="1" x14ac:dyDescent="0.25"/>
    <row r="294" s="485" customFormat="1" x14ac:dyDescent="0.25"/>
    <row r="295" s="485" customFormat="1" x14ac:dyDescent="0.25"/>
    <row r="296" s="485" customFormat="1" x14ac:dyDescent="0.25"/>
    <row r="297" s="485" customFormat="1" x14ac:dyDescent="0.25"/>
    <row r="298" s="485" customFormat="1" x14ac:dyDescent="0.25"/>
    <row r="299" s="485" customFormat="1" x14ac:dyDescent="0.25"/>
  </sheetData>
  <mergeCells count="3">
    <mergeCell ref="B2:D2"/>
    <mergeCell ref="B4:D4"/>
    <mergeCell ref="B13:D13"/>
  </mergeCells>
  <conditionalFormatting sqref="D5">
    <cfRule type="cellIs" dxfId="52" priority="3" stopIfTrue="1" operator="lessThan">
      <formula>0</formula>
    </cfRule>
  </conditionalFormatting>
  <conditionalFormatting sqref="D6:D12">
    <cfRule type="cellIs" dxfId="51" priority="2" stopIfTrue="1" operator="lessThan">
      <formula>0</formula>
    </cfRule>
  </conditionalFormatting>
  <conditionalFormatting sqref="D14:D17">
    <cfRule type="cellIs" dxfId="50"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74f25db-76b6-42d5-964d-d720dc945f20">
      <Value>1</Value>
    </TaxCatchAll>
    <Doc_x0020_Date xmlns="a74f25db-76b6-42d5-964d-d720dc945f20">2021-12-30T23:00:00+00:00</Doc_x0020_Date>
    <pd24009e04924a198b3ba9b605c10ccd xmlns="a74f25db-76b6-42d5-964d-d720dc945f20">
      <Terms xmlns="http://schemas.microsoft.com/office/infopath/2007/PartnerControls">
        <TermInfo xmlns="http://schemas.microsoft.com/office/infopath/2007/PartnerControls">
          <TermName xmlns="http://schemas.microsoft.com/office/infopath/2007/PartnerControls">Figures</TermName>
          <TermId xmlns="http://schemas.microsoft.com/office/infopath/2007/PartnerControls">6d16a324-e3ce-4a5f-a5f3-82dc7ea29e72</TermId>
        </TermInfo>
      </Terms>
    </pd24009e04924a198b3ba9b605c10ccd>
  </documentManagement>
</p:properties>
</file>

<file path=customXml/item3.xml><?xml version="1.0" encoding="utf-8"?>
<ct:contentTypeSchema xmlns:ct="http://schemas.microsoft.com/office/2006/metadata/contentType" xmlns:ma="http://schemas.microsoft.com/office/2006/metadata/properties/metaAttributes" ct:_="" ma:_="" ma:contentTypeName="Word Report" ma:contentTypeID="0x010100829AAEC5365F8848A9B77201F1409C1401002943B3CDFFA85A4EA200F123CE1E763A" ma:contentTypeVersion="3" ma:contentTypeDescription="" ma:contentTypeScope="" ma:versionID="dbd1606b4f95daca4e13fdeedbd2f0e8">
  <xsd:schema xmlns:xsd="http://www.w3.org/2001/XMLSchema" xmlns:xs="http://www.w3.org/2001/XMLSchema" xmlns:p="http://schemas.microsoft.com/office/2006/metadata/properties" xmlns:ns2="a74f25db-76b6-42d5-964d-d720dc945f20" xmlns:ns3="034b8085-8f6a-47c9-8576-db88973cc855" targetNamespace="http://schemas.microsoft.com/office/2006/metadata/properties" ma:root="true" ma:fieldsID="1ab7fd554226d6ea19b9cae21f54fc18" ns2:_="" ns3:_="">
    <xsd:import namespace="a74f25db-76b6-42d5-964d-d720dc945f20"/>
    <xsd:import namespace="034b8085-8f6a-47c9-8576-db88973cc855"/>
    <xsd:element name="properties">
      <xsd:complexType>
        <xsd:sequence>
          <xsd:element name="documentManagement">
            <xsd:complexType>
              <xsd:all>
                <xsd:element ref="ns2:Doc_x0020_Date"/>
                <xsd:element ref="ns2:pd24009e04924a198b3ba9b605c10ccd"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4f25db-76b6-42d5-964d-d720dc945f20" elementFormDefault="qualified">
    <xsd:import namespace="http://schemas.microsoft.com/office/2006/documentManagement/types"/>
    <xsd:import namespace="http://schemas.microsoft.com/office/infopath/2007/PartnerControls"/>
    <xsd:element name="Doc_x0020_Date" ma:index="8" ma:displayName="Doc Date" ma:format="DateOnly" ma:internalName="Doc_x0020_Date">
      <xsd:simpleType>
        <xsd:restriction base="dms:DateTime"/>
      </xsd:simpleType>
    </xsd:element>
    <xsd:element name="pd24009e04924a198b3ba9b605c10ccd" ma:index="12" ma:taxonomy="true" ma:internalName="pd24009e04924a198b3ba9b605c10ccd" ma:taxonomyFieldName="Doc_x0020_Type" ma:displayName="Doc Type" ma:default="" ma:fieldId="{9d24009e-0492-4a19-8b3b-a9b605c10ccd}" ma:sspId="bec3022f-fd0a-4ca9-adbb-810888966098" ma:termSetId="0878c922-530a-4ed9-98d8-84ef00aaf38f" ma:anchorId="1e52630d-625c-419e-8419-b0bb11a2f1fd" ma:open="false" ma:isKeyword="false">
      <xsd:complexType>
        <xsd:sequence>
          <xsd:element ref="pc:Terms" minOccurs="0" maxOccurs="1"/>
        </xsd:sequence>
      </xsd:complexType>
    </xsd:element>
    <xsd:element name="TaxCatchAll" ma:index="13" nillable="true" ma:displayName="Taxonomy Catch All Column" ma:hidden="true" ma:list="{4db35441-4fd1-4547-b39c-0a1d5f5d1dd1}" ma:internalName="TaxCatchAll" ma:showField="CatchAllData" ma:web="a74f25db-76b6-42d5-964d-d720dc945f2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4db35441-4fd1-4547-b39c-0a1d5f5d1dd1}" ma:internalName="TaxCatchAllLabel" ma:readOnly="true" ma:showField="CatchAllDataLabel" ma:web="a74f25db-76b6-42d5-964d-d720dc945f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4b8085-8f6a-47c9-8576-db88973cc85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8FE289-860C-4FAF-906F-7587C30BF53C}">
  <ds:schemaRefs>
    <ds:schemaRef ds:uri="http://schemas.microsoft.com/sharepoint/v3/contenttype/forms"/>
  </ds:schemaRefs>
</ds:datastoreItem>
</file>

<file path=customXml/itemProps2.xml><?xml version="1.0" encoding="utf-8"?>
<ds:datastoreItem xmlns:ds="http://schemas.openxmlformats.org/officeDocument/2006/customXml" ds:itemID="{5AC318D9-E2DD-423E-8FFB-F0313847BE72}">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034b8085-8f6a-47c9-8576-db88973cc855"/>
    <ds:schemaRef ds:uri="http://www.w3.org/XML/1998/namespace"/>
    <ds:schemaRef ds:uri="a74f25db-76b6-42d5-964d-d720dc945f20"/>
    <ds:schemaRef ds:uri="http://purl.org/dc/dcmitype/"/>
  </ds:schemaRefs>
</ds:datastoreItem>
</file>

<file path=customXml/itemProps3.xml><?xml version="1.0" encoding="utf-8"?>
<ds:datastoreItem xmlns:ds="http://schemas.openxmlformats.org/officeDocument/2006/customXml" ds:itemID="{FB282F98-3F13-45C5-8121-FA847366A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4f25db-76b6-42d5-964d-d720dc945f20"/>
    <ds:schemaRef ds:uri="034b8085-8f6a-47c9-8576-db88973cc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67</vt:i4>
      </vt:variant>
      <vt:variant>
        <vt:lpstr>Named Ranges</vt:lpstr>
      </vt:variant>
      <vt:variant>
        <vt:i4>8</vt:i4>
      </vt:variant>
    </vt:vector>
  </HeadingPairs>
  <TitlesOfParts>
    <vt:vector size="75" baseType="lpstr">
      <vt:lpstr>Table of Contents</vt:lpstr>
      <vt:lpstr>EU KM1</vt:lpstr>
      <vt:lpstr>EU OV1</vt:lpstr>
      <vt:lpstr>EU CC1</vt:lpstr>
      <vt:lpstr>EU CC2</vt:lpstr>
      <vt:lpstr>EU INS1</vt:lpstr>
      <vt:lpstr>EU INS2</vt:lpstr>
      <vt:lpstr>EU CCA</vt:lpstr>
      <vt:lpstr>EU KM2</vt:lpstr>
      <vt:lpstr>LR1</vt:lpstr>
      <vt:lpstr>LR2</vt:lpstr>
      <vt:lpstr>LR3</vt:lpstr>
      <vt:lpstr>EU IFRS9</vt:lpstr>
      <vt:lpstr>CCyB1</vt:lpstr>
      <vt:lpstr>CCyB2</vt:lpstr>
      <vt:lpstr>LIA LIB</vt:lpstr>
      <vt:lpstr>EU LI1</vt:lpstr>
      <vt:lpstr>EU LI2</vt:lpstr>
      <vt:lpstr> EU LI3</vt:lpstr>
      <vt:lpstr>EU CR1</vt:lpstr>
      <vt:lpstr>EU CR1-A</vt:lpstr>
      <vt:lpstr>EU CQ1</vt:lpstr>
      <vt:lpstr>EU CQ3</vt:lpstr>
      <vt:lpstr>EU CQ4</vt:lpstr>
      <vt:lpstr>EU CQ5</vt:lpstr>
      <vt:lpstr>EU CR3</vt:lpstr>
      <vt:lpstr>EU CR4</vt:lpstr>
      <vt:lpstr>EU CR5</vt:lpstr>
      <vt:lpstr>EU CR6</vt:lpstr>
      <vt:lpstr>EU CR6-A</vt:lpstr>
      <vt:lpstr>EU CR7-A</vt:lpstr>
      <vt:lpstr>EU CR8</vt:lpstr>
      <vt:lpstr>EU CR9</vt:lpstr>
      <vt:lpstr>EU CR10.5</vt:lpstr>
      <vt:lpstr>Template 2</vt:lpstr>
      <vt:lpstr>Template 3</vt:lpstr>
      <vt:lpstr>EU CCR1</vt:lpstr>
      <vt:lpstr>EU CCR2</vt:lpstr>
      <vt:lpstr>EU CCR3</vt:lpstr>
      <vt:lpstr>EU CCR4</vt:lpstr>
      <vt:lpstr>EU CCR5</vt:lpstr>
      <vt:lpstr>EU CCR6</vt:lpstr>
      <vt:lpstr>EU CCR8</vt:lpstr>
      <vt:lpstr>EU SECA</vt:lpstr>
      <vt:lpstr>EU SEC1</vt:lpstr>
      <vt:lpstr>EU SEC4</vt:lpstr>
      <vt:lpstr>MR1</vt:lpstr>
      <vt:lpstr>MR2-A</vt:lpstr>
      <vt:lpstr>MR2-B</vt:lpstr>
      <vt:lpstr>MR3</vt:lpstr>
      <vt:lpstr>MR4 </vt:lpstr>
      <vt:lpstr>EU PV1</vt:lpstr>
      <vt:lpstr>EU IRRB1</vt:lpstr>
      <vt:lpstr>EU IRRBBA</vt:lpstr>
      <vt:lpstr>LIQ1</vt:lpstr>
      <vt:lpstr>LIQB</vt:lpstr>
      <vt:lpstr>EU LIQA</vt:lpstr>
      <vt:lpstr>LIQ2</vt:lpstr>
      <vt:lpstr>EU AE1</vt:lpstr>
      <vt:lpstr>EU AE2</vt:lpstr>
      <vt:lpstr>EU AE3</vt:lpstr>
      <vt:lpstr>OR1</vt:lpstr>
      <vt:lpstr>REM1</vt:lpstr>
      <vt:lpstr>REM2</vt:lpstr>
      <vt:lpstr>REM3</vt:lpstr>
      <vt:lpstr>REM4</vt:lpstr>
      <vt:lpstr>REM5</vt:lpstr>
      <vt:lpstr>'EU AE1'!Print_Area</vt:lpstr>
      <vt:lpstr>'EU CC1'!Print_Area</vt:lpstr>
      <vt:lpstr>'EU CR7-A'!Print_Area</vt:lpstr>
      <vt:lpstr>'EU KM2'!Print_Area</vt:lpstr>
      <vt:lpstr>'Table of Contents'!Print_Area</vt:lpstr>
      <vt:lpstr>'Template 2'!Print_Area</vt:lpstr>
      <vt:lpstr>'Template 3'!Print_Area</vt:lpstr>
      <vt:lpstr>'EU CC1'!Print_Titles</vt:lpstr>
    </vt:vector>
  </TitlesOfParts>
  <Company>Belfius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Quantitative disclosures</dc:title>
  <dc:creator>Yves Laruelle</dc:creator>
  <cp:lastModifiedBy>Yves Laruelle</cp:lastModifiedBy>
  <dcterms:created xsi:type="dcterms:W3CDTF">2022-02-08T12:09:42Z</dcterms:created>
  <dcterms:modified xsi:type="dcterms:W3CDTF">2022-04-29T12:37:22Z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0x010100829AAEC5365F8848A9B77201F1409C1401002943B3CDFFA85A4EA200F123CE1E763A</vt:lpwstr>
  </property>
  <property fmtid="{D5CDD505-2E9C-101B-9397-08002B2CF9AE}" pid="3" name="Doc Type">
    <vt:lpwstr>1;#Figures|6d16a324-e3ce-4a5f-a5f3-82dc7ea29e72</vt:lpwstr>
  </property>
  <property fmtid="{D5CDD505-2E9C-101B-9397-08002B2CF9AE}" pid="4" name="_AdHocReviewCycleID">
    <vt:i4>-139307387</vt:i4>
  </property>
  <property fmtid="{D5CDD505-2E9C-101B-9397-08002B2CF9AE}" pid="5" name="_NewReviewCycle">
    <vt:lpwstr/>
  </property>
  <property fmtid="{D5CDD505-2E9C-101B-9397-08002B2CF9AE}" pid="6" name="_EmailSubject">
    <vt:lpwstr>Risk report for publication</vt:lpwstr>
  </property>
  <property fmtid="{D5CDD505-2E9C-101B-9397-08002B2CF9AE}" pid="7" name="_AuthorEmail">
    <vt:lpwstr>YVES.LARUELLE@belfius.be</vt:lpwstr>
  </property>
  <property fmtid="{D5CDD505-2E9C-101B-9397-08002B2CF9AE}" pid="8" name="_AuthorEmailDisplayName">
    <vt:lpwstr>Laruelle Yves (Belfius)</vt:lpwstr>
  </property>
</Properties>
</file>